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zhavinAA\Desktop\коржавин\Орг в других регион\Ивановская область\"/>
    </mc:Choice>
  </mc:AlternateContent>
  <xr:revisionPtr revIDLastSave="0" documentId="8_{715F4D73-55C9-4A68-A13C-24E5B93499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 (2)" sheetId="1" r:id="rId1"/>
  </sheets>
  <externalReferences>
    <externalReference r:id="rId2"/>
    <externalReference r:id="rId3"/>
  </externalReferences>
  <definedNames>
    <definedName name="_xlnm._FilterDatabase" localSheetId="0" hidden="1">'Лист3 (2)'!$A$5:$S$61</definedName>
    <definedName name="AccessDatabase" hidden="1">"C:\FSS\CASE41.ACC\sr1.mdb"</definedName>
    <definedName name="slovar">[1]Словарь!$A$2:$A$87</definedName>
    <definedName name="wrn.Штатное._.расписание." hidden="1">{"ggg",#N/A,FALSE,"Штатное расписание";#N/A,#N/A,FALSE,"Штатное расписание"}</definedName>
    <definedName name="Z_0947A70D_F046_496B_8A2A_E35A63CB6044_.wvu.FilterData" localSheetId="0" hidden="1">'Лист3 (2)'!$A$3:$S$59</definedName>
    <definedName name="Z_101EDD36_EAD7_47C1_B281_453A82D435BD_.wvu.FilterData" localSheetId="0" hidden="1">'Лист3 (2)'!$A$5:$S$59</definedName>
    <definedName name="Z_17BA8F67_2AC6_4F1A_A78B_E91B8842FAE4_.wvu.FilterData" localSheetId="0" hidden="1">'Лист3 (2)'!$A$5:$S$59</definedName>
    <definedName name="Z_1929EFBF_722E_4664_B689_1D32036D986C_.wvu.FilterData" localSheetId="0" hidden="1">'Лист3 (2)'!$A$5:$S$59</definedName>
    <definedName name="Z_2085E43D_89E2_42A3_9AAE_7421D2FFA55C_.wvu.FilterData" localSheetId="0" hidden="1">'Лист3 (2)'!$A$5:$S$59</definedName>
    <definedName name="Z_20DD2F98_D5CD_4539_8639_F4D1598A49DA_.wvu.FilterData" localSheetId="0" hidden="1">'Лист3 (2)'!$A$5:$S$59</definedName>
    <definedName name="Z_254810AE_1D6E_4B37_A82A_56C08865AC1A_.wvu.FilterData" localSheetId="0" hidden="1">'Лист3 (2)'!$A$5:$S$59</definedName>
    <definedName name="Z_269DDFE8_ADE0_4772_A665_C97AC1ABEC54_.wvu.FilterData" localSheetId="0" hidden="1">'Лист3 (2)'!$A$5:$S$59</definedName>
    <definedName name="Z_27D83303_EA0C_4D05_A882_217D68985C69_.wvu.FilterData" localSheetId="0" hidden="1">'Лист3 (2)'!$A$5:$S$59</definedName>
    <definedName name="Z_27E9FA98_3E7F_4676_9AAA_55F0989E7FF1_.wvu.FilterData" localSheetId="0" hidden="1">'Лист3 (2)'!$A$3:$S$59</definedName>
    <definedName name="Z_281D7400_21BB_418A_AD6F_0EE9D5DB2D96_.wvu.FilterData" localSheetId="0" hidden="1">'Лист3 (2)'!$A$3:$S$59</definedName>
    <definedName name="Z_2EB02BDB_7792_4B18_86C6_F5D53EE9E43A_.wvu.FilterData" localSheetId="0" hidden="1">'Лист3 (2)'!$A$4:$S$4</definedName>
    <definedName name="Z_362A0FB3_D01F_42CD_859F_70963070E602_.wvu.FilterData" localSheetId="0" hidden="1">'Лист3 (2)'!$A$5:$S$60</definedName>
    <definedName name="Z_362A0FB3_D01F_42CD_859F_70963070E602_.wvu.PrintArea" localSheetId="0" hidden="1">'Лист3 (2)'!$A$1:$G$5</definedName>
    <definedName name="Z_38BFC77B_B40F_42B2_9E05_9C1FE9A46376_.wvu.FilterData" localSheetId="0" hidden="1">'Лист3 (2)'!$A$5:$S$59</definedName>
    <definedName name="Z_3AA0FAFD_31D2_4A81_B447_94E764A2A9FB_.wvu.FilterData" localSheetId="0" hidden="1">'Лист3 (2)'!$A$5:$S$59</definedName>
    <definedName name="Z_3E74142F_5772_48BC_925F_1AAFEC896A2D_.wvu.FilterData" localSheetId="0" hidden="1">'Лист3 (2)'!$A$3:$S$59</definedName>
    <definedName name="Z_45751C29_2BDF_430F_82C8_3B77FA71F070_.wvu.FilterData" localSheetId="0" hidden="1">'Лист3 (2)'!$A$5:$S$59</definedName>
    <definedName name="Z_459532E0_4AFE_4BB8_AECE_CFDBE362ED7B_.wvu.FilterData" localSheetId="0" hidden="1">'Лист3 (2)'!$A$5:$S$59</definedName>
    <definedName name="Z_45F1F737_AD2A_4272_BDF2_50CDD7CD1AE0_.wvu.FilterData" localSheetId="0" hidden="1">'Лист3 (2)'!$A$5:$S$59</definedName>
    <definedName name="Z_4717E6FF_7B02_40F4_A11C_6F827CA6123F_.wvu.FilterData" localSheetId="0" hidden="1">'Лист3 (2)'!$A$5:$S$59</definedName>
    <definedName name="Z_49022CA5_486E_4D9F_B807_EC1A2E15E087_.wvu.FilterData" localSheetId="0" hidden="1">'Лист3 (2)'!$A$5:$S$59</definedName>
    <definedName name="Z_49D7C391_50F0_4F6C_9E80_557013F28DA6_.wvu.FilterData" localSheetId="0" hidden="1">'Лист3 (2)'!$A$3:$S$59</definedName>
    <definedName name="Z_4AD92A36_CBC3_4BCF_BBD3_5166D63DE7BB_.wvu.FilterData" localSheetId="0" hidden="1">'Лист3 (2)'!$A$5:$S$60</definedName>
    <definedName name="Z_4FD8E67F_0090_4E43_A32D_424059C98532_.wvu.FilterData" localSheetId="0" hidden="1">'Лист3 (2)'!$A$5:$S$59</definedName>
    <definedName name="Z_51F17C92_E49B_4836_AB3C_B86095889D02_.wvu.FilterData" localSheetId="0" hidden="1">'Лист3 (2)'!$A$3:$S$59</definedName>
    <definedName name="Z_58446DC2_634E_4633_A99D_3865D944BFC6_.wvu.FilterData" localSheetId="0" hidden="1">'Лист3 (2)'!$A$5:$S$59</definedName>
    <definedName name="Z_597E0722_B74E_4402_8857_D1F57FA921FC_.wvu.FilterData" localSheetId="0" hidden="1">'Лист3 (2)'!$A$5:$S$59</definedName>
    <definedName name="Z_5E2E7688_280B_4F37_8716_4C7F7716ED04_.wvu.FilterData" localSheetId="0" hidden="1">'Лист3 (2)'!$A$5:$S$59</definedName>
    <definedName name="Z_617B61E0_3D67_4825_A223_B41B10A72D94_.wvu.FilterData" localSheetId="0" hidden="1">'Лист3 (2)'!$A$5:$S$59</definedName>
    <definedName name="Z_667A5EDA_3942_4334_9E64_E9ADE61B2B3B_.wvu.FilterData" localSheetId="0" hidden="1">'Лист3 (2)'!$A$5:$S$60</definedName>
    <definedName name="Z_6B96941D_E6BB_46C4_8442_4A21DB7B178B_.wvu.FilterData" localSheetId="0" hidden="1">'Лист3 (2)'!$A$5:$S$59</definedName>
    <definedName name="Z_6DC0A36A_1376_438D_A691_22B17F3253D8_.wvu.FilterData" localSheetId="0" hidden="1">'Лист3 (2)'!$A$5:$S$59</definedName>
    <definedName name="Z_74CD6933_564B_4E2F_9D50_83ACAAC81962_.wvu.FilterData" localSheetId="0" hidden="1">'Лист3 (2)'!$A$5:$S$59</definedName>
    <definedName name="Z_7CE27945_A8CB_40F7_8555_978E1D3C6BAF_.wvu.FilterData" localSheetId="0" hidden="1">'Лист3 (2)'!$A$5:$S$59</definedName>
    <definedName name="Z_7E6A406B_A6F6_4B71_9C54_8ADA57A9DED5_.wvu.FilterData" localSheetId="0" hidden="1">'Лист3 (2)'!$A$5:$S$60</definedName>
    <definedName name="Z_7E6A406B_A6F6_4B71_9C54_8ADA57A9DED5_.wvu.PrintArea" localSheetId="0" hidden="1">'Лист3 (2)'!$A$1:$G$5</definedName>
    <definedName name="Z_85982F24_447A_4DD2_88AE_B568B9C7ED5C_.wvu.FilterData" localSheetId="0" hidden="1">'Лист3 (2)'!$A$5:$S$60</definedName>
    <definedName name="Z_8E81053E_E8D3_478C_B950_17DDF06ED875_.wvu.FilterData" localSheetId="0" hidden="1">'Лист3 (2)'!$A$5:$S$59</definedName>
    <definedName name="Z_8E81053E_E8D3_478C_B950_17DDF06ED875_.wvu.PrintArea" localSheetId="0" hidden="1">'Лист3 (2)'!$A$1:$G$5</definedName>
    <definedName name="Z_9700AE0F_E0BA_46D3_88D5_AD4525FF862D_.wvu.FilterData" localSheetId="0" hidden="1">'Лист3 (2)'!$A$3:$S$59</definedName>
    <definedName name="Z_9A7C1EF4_8FA6_41DA_BE9F_A119C95D7777_.wvu.FilterData" localSheetId="0" hidden="1">'Лист3 (2)'!$A$5:$S$59</definedName>
    <definedName name="Z_9B86C6B5_FFAA_4F33_A365_2E8F65051127_.wvu.FilterData" localSheetId="0" hidden="1">'Лист3 (2)'!$A$5:$S$60</definedName>
    <definedName name="Z_9CEE250A_0246_418B_BB9B_7497BFAF5C8D_.wvu.FilterData" localSheetId="0" hidden="1">'Лист3 (2)'!$A$5:$S$59</definedName>
    <definedName name="Z_A01DBD4F_492D_449A_ADD7_D46B2A168685_.wvu.FilterData" localSheetId="0" hidden="1">'Лист3 (2)'!$A$5:$S$59</definedName>
    <definedName name="Z_A02B507A_9B76_46FB_97C6_AABA12F86C1C_.wvu.FilterData" localSheetId="0" hidden="1">'Лист3 (2)'!$A$5:$S$60</definedName>
    <definedName name="Z_A02B507A_9B76_46FB_97C6_AABA12F86C1C_.wvu.PrintArea" localSheetId="0" hidden="1">'Лист3 (2)'!$A$1:$G$5</definedName>
    <definedName name="Z_AA2012B0_C3D1_4686_886D_E14D92630EB7_.wvu.FilterData" localSheetId="0" hidden="1">'Лист3 (2)'!$A$4:$S$4</definedName>
    <definedName name="Z_AA9464A8_00E4_4DD6_AF8D_11533EB13FE3_.wvu.FilterData" localSheetId="0" hidden="1">'Лист3 (2)'!$A$3:$S$59</definedName>
    <definedName name="Z_AC3370A8_FD5B_40E8_93CD_147A0C83A403_.wvu.FilterData" localSheetId="0" hidden="1">'Лист3 (2)'!$A$4:$S$51</definedName>
    <definedName name="Z_AE93D558_0713_4D46_82E6_E7C3286B22F0_.wvu.FilterData" localSheetId="0" hidden="1">'Лист3 (2)'!$A$3:$S$59</definedName>
    <definedName name="Z_B2891C32_721E_412B_9BE8_1CD4030FF911_.wvu.FilterData" localSheetId="0" hidden="1">'Лист3 (2)'!$A$5:$S$59</definedName>
    <definedName name="Z_B47BA601_2089_4834_8645_F4F95EA0C801_.wvu.FilterData" localSheetId="0" hidden="1">'Лист3 (2)'!$A$5:$S$59</definedName>
    <definedName name="Z_B4D56399_CAA9_4E0F_AD85_C564AFE5BF59_.wvu.FilterData" localSheetId="0" hidden="1">'Лист3 (2)'!$A$4:$S$51</definedName>
    <definedName name="Z_B9C4BDB9_16BA_449B_A846_FFFBBACA0B9C_.wvu.PrintArea" localSheetId="0" hidden="1">'Лист3 (2)'!$A$1:$G$5</definedName>
    <definedName name="Z_B9CAAE1B_A482_4867_A3D9_42AE4A52AC3D_.wvu.FilterData" localSheetId="0" hidden="1">'Лист3 (2)'!$A$5:$S$59</definedName>
    <definedName name="Z_BF184555_748A_4241_BE1D_0E5B0EDEEF7F_.wvu.FilterData" localSheetId="0" hidden="1">'Лист3 (2)'!$A$5:$S$59</definedName>
    <definedName name="Z_C1EB9770_BE08_41AC_B355_EC92706C409F_.wvu.FilterData" localSheetId="0" hidden="1">'Лист3 (2)'!$A$5:$S$59</definedName>
    <definedName name="Z_C3ACD22A_223E_42A0_8F87_5DB9D5D350ED_.wvu.FilterData" localSheetId="0" hidden="1">'Лист3 (2)'!$A$5:$S$59</definedName>
    <definedName name="Z_C4B43D91_922F_4986_A544_A871FC7A2825_.wvu.FilterData" localSheetId="0" hidden="1">'Лист3 (2)'!$A$5:$S$59</definedName>
    <definedName name="Z_CE577227_50D9_4087_99F0_61D53D005B8F_.wvu.FilterData" localSheetId="0" hidden="1">'Лист3 (2)'!$A$5:$S$59</definedName>
    <definedName name="Z_DB630B39_0D91_4696_92EF_05BBCFCCB141_.wvu.FilterData" localSheetId="0" hidden="1">'Лист3 (2)'!$A$5:$S$60</definedName>
    <definedName name="Z_DECC01B2_F07F_404D_983B_1CACA1A27262_.wvu.FilterData" localSheetId="0" hidden="1">'Лист3 (2)'!$A$3:$S$59</definedName>
    <definedName name="Z_EA1745D2_0DD8_4456_A4AA_469B140B5175_.wvu.FilterData" localSheetId="0" hidden="1">'Лист3 (2)'!$A$4:$S$4</definedName>
    <definedName name="Z_EAD09931_4224_4A8C_B29E_BF462C19B317_.wvu.FilterData" localSheetId="0" hidden="1">'Лист3 (2)'!$A$3:$S$59</definedName>
    <definedName name="Z_F8341057_6DC5_4847_A6C8_92F2435DC829_.wvu.FilterData" localSheetId="0" hidden="1">'Лист3 (2)'!$A$4:$S$51</definedName>
    <definedName name="Z_F994602E_B949_4A5A_AE26_F36F3078854A_.wvu.FilterData" localSheetId="0" hidden="1">'Лист3 (2)'!$A$5:$S$60</definedName>
    <definedName name="Код">"R[1]C"</definedName>
    <definedName name="_xlnm.Print_Area" localSheetId="0">'Лист3 (2)'!$A$1:$G$102</definedName>
    <definedName name="регионы">[2]Словарь!$A$2:$A$91</definedName>
  </definedNames>
  <calcPr calcId="191029"/>
  <customWorkbookViews>
    <customWorkbookView name="Наталья Скляр - Личное представление" guid="{7E6A406B-A6F6-4B71-9C54-8ADA57A9DED5}" mergeInterval="0" personalView="1" maximized="1" xWindow="-8" yWindow="-8" windowWidth="1616" windowHeight="1176" activeSheetId="1"/>
    <customWorkbookView name="Ирина Соколова - Личное представление" guid="{A02B507A-9B76-46FB-97C6-AABA12F86C1C}" mergeInterval="0" personalView="1" maximized="1" xWindow="-9" yWindow="-9" windowWidth="1938" windowHeight="1168" activeSheetId="1"/>
    <customWorkbookView name="Оксана Муковнина - Личное представление" guid="{B9C4BDB9-16BA-449B-A846-FFFBBACA0B9C}" mergeInterval="0" personalView="1" maximized="1" xWindow="-8" yWindow="-8" windowWidth="1936" windowHeight="1056" activeSheetId="1"/>
    <customWorkbookView name="Анна Воронина - Личное представление" guid="{8E81053E-E8D3-478C-B950-17DDF06ED875}" mergeInterval="0" personalView="1" maximized="1" xWindow="-8" yWindow="-8" windowWidth="1936" windowHeight="1056" activeSheetId="1"/>
    <customWorkbookView name="Наталия Мазуренко - Личное представление" guid="{362A0FB3-D01F-42CD-859F-70963070E602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Наталия Мазуренко</author>
  </authors>
  <commentList>
    <comment ref="B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Наталия Мазуренко:</t>
        </r>
        <r>
          <rPr>
            <sz val="9"/>
            <color indexed="81"/>
            <rFont val="Tahoma"/>
            <family val="2"/>
            <charset val="204"/>
          </rPr>
          <t xml:space="preserve">
СУММА Указана не по кол-ву строк, а по количеству организаций (см.гр.М)
</t>
        </r>
      </text>
    </comment>
  </commentList>
</comments>
</file>

<file path=xl/sharedStrings.xml><?xml version="1.0" encoding="utf-8"?>
<sst xmlns="http://schemas.openxmlformats.org/spreadsheetml/2006/main" count="469" uniqueCount="257">
  <si>
    <t>№ 
п/п</t>
  </si>
  <si>
    <t>Полное наименование организации</t>
  </si>
  <si>
    <t>Юридический адрес организации</t>
  </si>
  <si>
    <t>Швея</t>
  </si>
  <si>
    <t>Технолог</t>
  </si>
  <si>
    <t>Инженер-технолог</t>
  </si>
  <si>
    <t>Электромонтер по ремонту и обслуживанию электрооборудования</t>
  </si>
  <si>
    <t>153022, г Иваново, ул Лежневская, д. 118-Б</t>
  </si>
  <si>
    <t>153025, г Иваново, ул Тимирязева, 1</t>
  </si>
  <si>
    <t>153020, г Иваново, ул Окуловой, д. 61</t>
  </si>
  <si>
    <t>153011, г Иваново, ул Парижской Коммуны, д. 86</t>
  </si>
  <si>
    <t>153038, г Иваново, пр-кт Строителей, д. 6</t>
  </si>
  <si>
    <t>153015, г Иваново, ул Березниковская 13-я, д. 1-А</t>
  </si>
  <si>
    <t>153043, г Иваново, ул Коллективная, д. 3-Б</t>
  </si>
  <si>
    <t>153015, г Иваново, ул Силикатная, д. 52</t>
  </si>
  <si>
    <t>153011, г Иваново, ул Суздальская, д.8, корп. А, офис  201</t>
  </si>
  <si>
    <t>153582, г Иваново, ул Лежневская, д. 183, стр. 13</t>
  </si>
  <si>
    <t xml:space="preserve">150007, г Иваново, м Минеево </t>
  </si>
  <si>
    <t>Сводная информация об организациях, испытывающих потребность в привлечении работников, по востребованным профессиям (должностям, специальностям), включенным в предусмотренные перечни профессий (должностей, специальностей)</t>
  </si>
  <si>
    <t>153020, г Иваново, ул Окуловой, д. 61, литера А-23, пом. 145</t>
  </si>
  <si>
    <t>Без предъявления требований</t>
  </si>
  <si>
    <t>Размер заработной платы</t>
  </si>
  <si>
    <t>Слесарь по ремонту автомобилей</t>
  </si>
  <si>
    <t>Ткач</t>
  </si>
  <si>
    <t>Ивановский филиал Акционерного общества "Воентелеком"-733 центральный ремонтный завод средств связи</t>
  </si>
  <si>
    <t>Общество с ограниченной ответственностью научно-производственная фирма "Фабитекс"</t>
  </si>
  <si>
    <t>Акционерное общество «Ивановоискож»</t>
  </si>
  <si>
    <t>Общество с ограниченной ответственностью «ПолиХимТекс»</t>
  </si>
  <si>
    <t>Акционерное общество «Полет» Ивановский парашютный завод</t>
  </si>
  <si>
    <t>Закрытое акционерное общество «Одежда и Мода»</t>
  </si>
  <si>
    <t>Общество с ограниченной ответственностью «Профессионал»</t>
  </si>
  <si>
    <t>Акционерное общество «Ивановские строительные материалы и абразивы»</t>
  </si>
  <si>
    <t>Акционерное общество «Научно-исследовательский институт текстильных материалов»</t>
  </si>
  <si>
    <t>Общество с ограниченной ответственностью «Завод испытательных приборов»</t>
  </si>
  <si>
    <t>Общество с ограниченной ответственностью «Машиностроительная Компания КРАНЭКС»</t>
  </si>
  <si>
    <t>Итого</t>
  </si>
  <si>
    <t>X</t>
  </si>
  <si>
    <t>Радиомеханик по ремонту радиоэлектронного оборудования</t>
  </si>
  <si>
    <t>Инженер по качеству</t>
  </si>
  <si>
    <t>Машинист крана (мостового)</t>
  </si>
  <si>
    <t>Общество с ограниченной ответственностью "Волжский Электро-Металлургический Завод"</t>
  </si>
  <si>
    <t>153534, р-н Ивановский, тер. ВЭМЗ, Новоталицкое сельское поселение, зд. 1</t>
  </si>
  <si>
    <t>Инженер -конструктор</t>
  </si>
  <si>
    <t>Общество с ограниченной ответственностью "Верхневолжский Сервисный Металло-Центр"</t>
  </si>
  <si>
    <t>153520, р-н Ивановский, с Ново-Талицы, ул Цветаева, д. 1/2</t>
  </si>
  <si>
    <t>Стропальщик</t>
  </si>
  <si>
    <t>Инженер (по ГПМ)</t>
  </si>
  <si>
    <t>Инженер-дефектоскопист</t>
  </si>
  <si>
    <t>ООО "ТК "Русский Дом"</t>
  </si>
  <si>
    <t>Кладовщик</t>
  </si>
  <si>
    <t>Слесарь по сборке металлоконструкций</t>
  </si>
  <si>
    <t>Чистильщик металла, отливок, изделий и деталей</t>
  </si>
  <si>
    <t>Электросварщик на автоматических и полуавтоматических машинах</t>
  </si>
  <si>
    <t>Фрезеровщик 3 разряда-6 разряда</t>
  </si>
  <si>
    <t>Швея 3 разряда-6 разряда</t>
  </si>
  <si>
    <t>Слесарь-ремонтник промышленного оборудования</t>
  </si>
  <si>
    <t>Электромонтер по ремонту, монтажу и эксплуатации кабельных линий</t>
  </si>
  <si>
    <t>Токарь на станках с числовым программным управлением</t>
  </si>
  <si>
    <t>Среднее профессиональное образование
Стаж работы не менее 1 года</t>
  </si>
  <si>
    <t>Монтажник оборудования связи</t>
  </si>
  <si>
    <t>ФГБУ "Государственный региональный центр стандартизации, метрологии и испытаний в Ивановской области"</t>
  </si>
  <si>
    <t>Столяр цеха № 3 производственной службы</t>
  </si>
  <si>
    <t>30 000 - 48 000</t>
  </si>
  <si>
    <t>Среднее профессиональное образование или прошедшие профессиональное обучение по программам профессиональной подготовки по профессиям рабочих, программам переподготовки рабочих, повышения квалификации рабочих и стаж работы по профессии не менее 6 месяцев</t>
  </si>
  <si>
    <t>30 500 - 63 000</t>
  </si>
  <si>
    <t>26 000 - 39 000</t>
  </si>
  <si>
    <t>среднее общее/ специальное образование (рассматриваем кандидатов без опыта работы, готовых к обучению - выпускники профильных учебных заведений);
· допуск к высотным работам;
· опыт работы с строительным ручным, электро и бензоинструментом;
· опыт монтажа антенн радиосвязи, является преимуществом кандидата</t>
  </si>
  <si>
    <t>Слесарь-электрик бсм, автоэлектрик бсм</t>
  </si>
  <si>
    <t>35 000 - 54 000</t>
  </si>
  <si>
    <t>Среднее профессиональное образование или прошедшее профессиональное обучение по программам профессиональной подготовки по профессиям рабочих, программам переподготовки рабочих, повышения квалификации рабочих и стаж работы по профессии не менее 6 месяцев</t>
  </si>
  <si>
    <t>40 000 - 55 000 </t>
  </si>
  <si>
    <t>Среднее или среднее профессиональное образование опыт и стаж работы по профессии не менее 6 месяцев</t>
  </si>
  <si>
    <t>22 440 - 35 000</t>
  </si>
  <si>
    <t xml:space="preserve">Среднее профессиональное образование
Опыт работы от 1 года
</t>
  </si>
  <si>
    <t>60 000 - 80 000</t>
  </si>
  <si>
    <t>Профильное образование,можно без опыта, умение шить</t>
  </si>
  <si>
    <t>153000, г Иваново, ул Почтовая, д.31/42</t>
  </si>
  <si>
    <t>Инженер по метрологии</t>
  </si>
  <si>
    <t>40 000 - 60 000 </t>
  </si>
  <si>
    <t>2 категории, высшее образование - энерготехническое, наличие водительского удостоверения категории: категория B.
Коммуникабельность, вежливость, умение управлять автомобилем.</t>
  </si>
  <si>
    <t>Инженер - энергетик</t>
  </si>
  <si>
    <t>Высшее образование — специалитет, магистратура
Специальность по образованию: Теплоэнергетика и теплотехника
Знание office, autoCAD</t>
  </si>
  <si>
    <t>Мастер смены</t>
  </si>
  <si>
    <t>Требуется хорошее знание ткацкого и основовязального оборудования
Опыт работы от 1 года
Исполнительность, дисциплинированность, внимательность, опыт работы с нитками приветствуется.</t>
  </si>
  <si>
    <t>40 000 - 50 000</t>
  </si>
  <si>
    <t>Инженер-конструктор конструкторского бюро</t>
  </si>
  <si>
    <t>50 000 - 170 000</t>
  </si>
  <si>
    <t>2 разряд
Высшее образование — бакалавриат
Специальность по образованию: инженер-механик
Образование высшее техническое (желательна квалификация инженер-механик);
Опыт работы на должности инженер-конструктор не менее 3-х лет;
Уверенное владение ПК;
Знание методов конструирования, принципов работы, условий монтажа и технической эксплуатации проектируемых конструкций, технологии их производства;
Знание стандартов, методик и инструкций по разработке, оформлению чертежей и другой КД и ЭД;
Знание технологии пошива изделий;
Опыт работы в системах автоматизированного проектирования (ACAD, Лоцман:PLM);</t>
  </si>
  <si>
    <t>3 разряд
Среднее профессиональное образование
- Среднее электротехническое образование;
- Не ниже III группы по электробезопасности;
- Опыт работы от 1 года;
- Умение читать схемы;
- умение пользоваться измерительным оборудованием;
- знание правил безопасной работы и умение их применять;
- позитивность, ответственность, трудолюбие; коммуникабельность; дисциплинированность.</t>
  </si>
  <si>
    <t> 54 000</t>
  </si>
  <si>
    <t>Заточник металлорежущего инструмента</t>
  </si>
  <si>
    <t>50 000 - 120 000</t>
  </si>
  <si>
    <t>6 разряд
Чтение чертежей;
Знание устройства и правил эксплуатации заточных станков;
Знать и правильно применять универсальные и специальные средства измерения;
Знать правила установки, выверки и заточки сложного режущего инструмента;
Отсутствие медицинских противопоказаний по направлению работы;
Удостоверение о присвоении квалификации заточника 6 разряда.</t>
  </si>
  <si>
    <t>3-6 разряд
Среднее общее образование</t>
  </si>
  <si>
    <t>Среднее профессиональное образование
Знание устройства грузового автомобиля.
Опыт работы в аналогичной должности.
Чистоплотность.</t>
  </si>
  <si>
    <t>70 000 - 120 000</t>
  </si>
  <si>
    <t>Высшее образование — бакалавриат, опыт рботы от 1 года
Предпочтительно аттестация по ВИК, МПК, ПВК, УЗК .</t>
  </si>
  <si>
    <t>40 000 - 80 000</t>
  </si>
  <si>
    <t>Среднее профессиональное образование
Квалификация: Электрогазосварщик
Опыт работы не менее 2 лет, разряд 3, 4, 5, 6. Ответственность . Аттестация в НАКС приветствуется.</t>
  </si>
  <si>
    <t>40 000 - 60 000</t>
  </si>
  <si>
    <t>Среднее профессиональное образование
Квалификация: Слесарь по сборке металлоконструкций
Опыт работы от 1 года
Умение читать чертежи, навыки сварки. Обязательно наличие удостоверения.</t>
  </si>
  <si>
    <t>Маляр по металлу</t>
  </si>
  <si>
    <t>Среднее профессиональное образование
Опыт работы от 1 года
Чтение и понимание сборочных чертежей, работа с электроинструментом.
Навыки окрашивания металла.</t>
  </si>
  <si>
    <t>Квалификация: Чистильщик металла
Общее образование</t>
  </si>
  <si>
    <t>Среднее профессиональное образование
Квалификация: Стропальщик
Опыт работы от 1 года
Обязательно наличие удостоверения, работоспособность</t>
  </si>
  <si>
    <t>35 000 - 50 000 </t>
  </si>
  <si>
    <t>Формовщик абразивных изделий</t>
  </si>
  <si>
    <t>Высшее профессиональное (техническое) образование</t>
  </si>
  <si>
    <t>Слесарь псх</t>
  </si>
  <si>
    <t>Среднее профессиональное образование
иметь удостоверение по обслуживанию и ремонту тепловых установок, сосудов, работающих под давлением трубопроводов пара и горячей воды
стаж от 2 х лет, со знанием котельного оборудования</t>
  </si>
  <si>
    <t xml:space="preserve">Высшее образование
Квалификация: специалист по качеству
Опыт работы от 1 года
</t>
  </si>
  <si>
    <t>35 000 - 40 000</t>
  </si>
  <si>
    <t>50 000 - 55 000</t>
  </si>
  <si>
    <t>50 000 - 60 000</t>
  </si>
  <si>
    <t>2 разряд
Среднее профессиональное образование
Специальность по образованию: Приборостроение
Опыт работы, умение читать чертежи .</t>
  </si>
  <si>
    <t>Оператор станков чпу</t>
  </si>
  <si>
    <t>2 разряд
Опыт работы от 3 лет
Образование: Среднее профессиональное образование</t>
  </si>
  <si>
    <t>инженер по промышленной безопасности</t>
  </si>
  <si>
    <t>Высшее образование — бакалавриат
высшее очное образование, в т.ч. выпускники ВУЗов 2014-2024 гг
средний балл выше 4,0</t>
  </si>
  <si>
    <t>Высшее образование — бакалавриат
высшее очное образование, в т.ч. выпускники ВУЗов 2015-2024 гг
средний балл выше 4,0</t>
  </si>
  <si>
    <t>Среднее профессиональное образование
наличие удостоверения "машинист крана"
опыт работы</t>
  </si>
  <si>
    <t>153000, г Иваново, ул Большая Воробьевская, д. 11А, помещ. 61</t>
  </si>
  <si>
    <t>ООО "Ивановская текстильная компания"</t>
  </si>
  <si>
    <t>Среднее профессиональное образование
Специальность по образованию: Оператор швейного оборудования
Знание технологии пошива изделий
Опыт работы
Пошив трикотажных изделий</t>
  </si>
  <si>
    <t>45 000 - 120 000</t>
  </si>
  <si>
    <t>Мастер швейного цеха</t>
  </si>
  <si>
    <t>Среднее профессиональное образование
Практический опыт на релевантной должности от 3 лет;,
Ответственность, внимательность, работоспособность;,
Знание ОТК;,
Владение стандартным MS Office (Excel) на базовом уровне;,
Владение 1С на базовом уровне, есть обучение.,</t>
  </si>
  <si>
    <t>75 000 - 100 000</t>
  </si>
  <si>
    <t>Контролер материалов, лекал и швейных изделий</t>
  </si>
  <si>
    <t>Среднее профессиональное образование
Опыт работы в текстильной отрасли и знание технической документации как преимущество-</t>
  </si>
  <si>
    <t>Среднее профессиональное образование.
Умение пользоваться контрольно-измерительными приборами, испытание простых узлов и механизмов оборудования, сборка деталей в соответствии с картой.
Опыт работы</t>
  </si>
  <si>
    <t>1 категория
Высшее образование — специалитет, магистратура
Опыт в машиностроительной отрасли от 3 лет
Желателен опыт работы на заводах Автокраны, Кранэкс, Ивэнергомаш и т.п. Сфера деятельности: промышленность, производство - машиностроение (автомобильное направление)</t>
  </si>
  <si>
    <t>153003, г Иваново, ул Наговицыной-Икрянистовой, д.6, литера Б 3, 4 этаж</t>
  </si>
  <si>
    <t> 55 000</t>
  </si>
  <si>
    <t>Среднее профессиональное образование
Высшее образование приветствуется
Опыт работы в аналогичной должности от 3-х лет
Знание 1С8, MS Office
Ответственность, внимательность</t>
  </si>
  <si>
    <t xml:space="preserve">Швея </t>
  </si>
  <si>
    <t>ООО "Ивановский Автоцентр "КАМАЗ"</t>
  </si>
  <si>
    <t>Водитель категории Е</t>
  </si>
  <si>
    <t>от 155000 до 195000</t>
  </si>
  <si>
    <t>Водитель автомобиля</t>
  </si>
  <si>
    <t>46500 - 50000</t>
  </si>
  <si>
    <t>Водитель на грузовую машину Валдай, по городу (командировки редко); Опыт работы от 3 лет, дисциплинированность, аккуратность</t>
  </si>
  <si>
    <t>Инженер КИПиА</t>
  </si>
  <si>
    <t>Водитель погрузчика</t>
  </si>
  <si>
    <t>Вилочный дизельный погрузчик, подъем, перемещение грузов внутри производства и на складах; без опыта; Дисциплинированность</t>
  </si>
  <si>
    <t>Слесарь-инструментальщик</t>
  </si>
  <si>
    <t>50000-90000</t>
  </si>
  <si>
    <t>45000 - 50000</t>
  </si>
  <si>
    <t>Пpиeм и выдача cыpья и мaтериалов cо cклада, oформлениe склaдcкoй дoкумeнтaции, Дневнaя cмeнa с 8:30 до 17:00, суббота, вocкресенье - выходные дни. Доcтaвка служебным тpaнcпоpтoм. Оформление coглacнo TK PФ. Заpaбoтнaя плата без задержек. Опыт работы кладовщиком от 1 года</t>
  </si>
  <si>
    <t>Инженер теплотехнического оборудования</t>
  </si>
  <si>
    <t>Электромонтер по ремонту и обслуживанию электрооборудования 3-6 разряда</t>
  </si>
  <si>
    <t>Инженер-технолог швейного производства</t>
  </si>
  <si>
    <t>Фрезеровщик (фрезеровщик-универсал)</t>
  </si>
  <si>
    <t>40000-80000</t>
  </si>
  <si>
    <t>Монтаж, демонтаж, ремонт и обслуживание электрооборудования; Среднее профессиональное (в т.ч. начальное профессиональное); Опыт от 1 года; Наличие удостоверения электромонтера либо диплома.</t>
  </si>
  <si>
    <t>Работа на ткацком оборудовании, подготовка на рабочем месте; Хорошее зрение, развитая моторика</t>
  </si>
  <si>
    <t>65 000 - 65 000</t>
  </si>
  <si>
    <t>2 разряд
Высшее образование — бакалавриат
Специальность по образованию: Приборостроение
Опыт работы от 3 лет
Разработка технологической документации</t>
  </si>
  <si>
    <t>Среднее профессиональное образование., высшее образование — бакалавриат
Специальность по образованию: Автоматизация технологических процессов и производств (по отраслям)
Желательно: аттестация ОПБ Б7.1.,
Без ограничений для работы на высоте.
Опыт работы: от 3 лет</t>
  </si>
  <si>
    <t>Инженер контрольно-измерительных приборов и автоматики по газовому оборудованию</t>
  </si>
  <si>
    <t>Оператор производственной линии</t>
  </si>
  <si>
    <t>АО "Ивановский кабельный завод"</t>
  </si>
  <si>
    <t>153043, г Иваново, ул Калашникова, д.28-Д, помещ.1006</t>
  </si>
  <si>
    <t>Среднее профессиональное образование</t>
  </si>
  <si>
    <t>4 разряд 
Опыт работы от 3 лет 
Образование высшее (электротехническое) и опыт работы в должности инженер КИПиА ;
Группа по электробезопасности не ниже III до 1000В; Умение читать схемы; Умение пользоваться измерительным оборудованием; Знание правил безопасной работы и умение их применять; Опыт по обслуживанию оборудования гальваники, участка штамповки, термического участка, станков с ЧПУ -будет преимуществом</t>
  </si>
  <si>
    <t>1 разряд
Опыт работы от 1 года 
Опыт руководящей работы на предприятиях швейного производства 
Знание основ технологии швейного производства; Умение работать с большим объемом информации; Аналитические способности, опыт планирования производственной программы; Обладание лидерскими качествами;</t>
  </si>
  <si>
    <t xml:space="preserve">2 разряд
Опыт работы от 2 лет 
Высшее образование — бакалавриат 
Специальность по образованию: Конструирование, моделирование и технология швейных изделий ;
Опыт работы в должности инженер-технолог от 2 - х лет (работа на текстильном производстве будет Вашим преимуществом); 
Опыт работы в автоматизированной системе САПР, знание принципов его работы;
Опыт работы в программе 1С:предприятие; 
Навык работы с технической документацией; </t>
  </si>
  <si>
    <t>Среднее профессиональное образование; 
Наличие квалификации "фрезеровщик 3 разряда"; 
Отсутствие медицинских противопоказаний.</t>
  </si>
  <si>
    <t xml:space="preserve">3 разряд
Опыт работы от 1 года 
Профессиональные навыки слесаря-инструментальщика (наличие разряда приветствуется); 
Опыт работы с инструментом, оснасткой, ремонтом оборудования, чертежами и технической документацией; 
Умение читать чертежи, знание ГОСТов; Контроль качества инструментов; </t>
  </si>
  <si>
    <t>Высшее образование — бакалавриат (теплотехническое)
Опыт работы в должности инженера-теплотехника (или подобной позиции) приветствуется 
Опыт работы в обслуживании систем водоснабжения, канализации, противопожарного водопровода, кондиционирования, вентиляции и отопления; Знание ПК; Отсутствие противопоказаний по здоровью.</t>
  </si>
  <si>
    <t xml:space="preserve">3-4 разряд
Опыт работы
</t>
  </si>
  <si>
    <t>Среднее профессиональное (в т.ч. начальное профессиональное)
Опыт работы</t>
  </si>
  <si>
    <t>Наличие прав категории Е;
стаж вождения с полуприцепом/прицепом от 6 месяцев</t>
  </si>
  <si>
    <t xml:space="preserve">Наименование вакансии 
</t>
  </si>
  <si>
    <t>Требования предъявляемые к вакансии</t>
  </si>
  <si>
    <t>Количество рабочих мест по каждой вакансии (ед.)</t>
  </si>
  <si>
    <t>Общество с ограниченной ответственностью "Фабрика "Красный Октябрь"</t>
  </si>
  <si>
    <t>155315, Ивановская область, Вичугский район, п Каменка, улица 25 Октября, дом 82-Д, литер В</t>
  </si>
  <si>
    <t>Аппаратчик мерсеризации</t>
  </si>
  <si>
    <t>45161-49000</t>
  </si>
  <si>
    <t>Заготовщик химических растворов и красок</t>
  </si>
  <si>
    <t>51386-60722</t>
  </si>
  <si>
    <t>33000-40000</t>
  </si>
  <si>
    <t>Комплектовщик пряжи, ткани и изделий</t>
  </si>
  <si>
    <t>40000-45000</t>
  </si>
  <si>
    <t>50000-70326</t>
  </si>
  <si>
    <t>Контролер качества</t>
  </si>
  <si>
    <t>45000-50000</t>
  </si>
  <si>
    <t>31500-89600</t>
  </si>
  <si>
    <t>Красильщик</t>
  </si>
  <si>
    <t>48372-74894</t>
  </si>
  <si>
    <t>Оператор ворсовального оборудования</t>
  </si>
  <si>
    <t>40000-44649</t>
  </si>
  <si>
    <t>Оператор ширильного оборудования</t>
  </si>
  <si>
    <t>35000-42737</t>
  </si>
  <si>
    <t>Отбельщик</t>
  </si>
  <si>
    <t>49696-80000</t>
  </si>
  <si>
    <t>Отделочник ткани</t>
  </si>
  <si>
    <t>46000-46000</t>
  </si>
  <si>
    <t>Помощник мастера</t>
  </si>
  <si>
    <t>35109-48000</t>
  </si>
  <si>
    <t>Слесарь по ремонту систем вентиляции и кондиционирования</t>
  </si>
  <si>
    <t>Среднее профессинальное образование, опыт работы</t>
  </si>
  <si>
    <t>37477-41400</t>
  </si>
  <si>
    <t>Слесарь-ремонтник швейного оборудования</t>
  </si>
  <si>
    <t>26000-28152</t>
  </si>
  <si>
    <t>Слесарь-ремонтник технологического оборудования</t>
  </si>
  <si>
    <t>41870-73200</t>
  </si>
  <si>
    <t>Сушильщик</t>
  </si>
  <si>
    <t>35061-46200</t>
  </si>
  <si>
    <t xml:space="preserve">Чистильщик оборудования </t>
  </si>
  <si>
    <t>35712-39000</t>
  </si>
  <si>
    <t>54180-58680</t>
  </si>
  <si>
    <t>Обособленное структурное подразделение "Фабрика Шагова" общества с ограниченной ответственностью "Нордтекс"</t>
  </si>
  <si>
    <t xml:space="preserve">143912, Московская область, г Балашиха, шоссе Западная коммунальная зона Энтузиастов, владение 4 </t>
  </si>
  <si>
    <t>Опыт работы</t>
  </si>
  <si>
    <t>35000-65000</t>
  </si>
  <si>
    <t>30000-55000</t>
  </si>
  <si>
    <t>Среднее профессиональное образование, опыт работы</t>
  </si>
  <si>
    <t>23000-40000</t>
  </si>
  <si>
    <t>Акционерное общество хлопчатобумажный комбинат "Шуйские ситцы"</t>
  </si>
  <si>
    <t>155901, Ивановская область, г. Шуя, ул Московская 1-я, д. 19</t>
  </si>
  <si>
    <t>К образованию требования не преъявляются</t>
  </si>
  <si>
    <t>46000-52000</t>
  </si>
  <si>
    <t>Закройщик</t>
  </si>
  <si>
    <t>Опыт работы от 1 года. Средне-профессиональное образование</t>
  </si>
  <si>
    <t>58000-60000</t>
  </si>
  <si>
    <t>Инженер-химик</t>
  </si>
  <si>
    <t xml:space="preserve">Высшее профильное образование. Опыт работы приветствуется.
</t>
  </si>
  <si>
    <t>57400-57500</t>
  </si>
  <si>
    <t>Опыт работы от 1 года. Средне-профессиональное образование. Знание программы 1С.</t>
  </si>
  <si>
    <t>Комплектовщик</t>
  </si>
  <si>
    <t>Требования к образованию не предъявляются.</t>
  </si>
  <si>
    <t>55000-61000</t>
  </si>
  <si>
    <t>Опыт работы желателен, возможно обучение на рабочем месте. Ответственность, дисциплинированность. Образование: Среднее</t>
  </si>
  <si>
    <t>44600-57500</t>
  </si>
  <si>
    <t xml:space="preserve">Мастер </t>
  </si>
  <si>
    <t xml:space="preserve">Среднее профессиональное образование </t>
  </si>
  <si>
    <t>Ответственность, внимательность, активная жизненная позиция, стрессоустойчивость, умение работать в режиме многозадачности, развитые коммуникативные навыки, способность управлять коллективом. Опыт работы от 1 года.</t>
  </si>
  <si>
    <t>Оператор сновального оборудования</t>
  </si>
  <si>
    <t>Опыт работы приветствуется, ответственность, желание работать.Образование: Среднее</t>
  </si>
  <si>
    <t>46500-68000</t>
  </si>
  <si>
    <t>Оператор узловязальной машины</t>
  </si>
  <si>
    <t>Опыт работы приветствуется. Ответственность, желание работать         Образование: Среднее</t>
  </si>
  <si>
    <t>47000-55000</t>
  </si>
  <si>
    <t>Оператор швейного оборудования</t>
  </si>
  <si>
    <t>Опыт работы желателен. Ответственное отношение к выполняемой работе. Образование: Среднее</t>
  </si>
  <si>
    <t>52000-57000</t>
  </si>
  <si>
    <t>47000-64000</t>
  </si>
  <si>
    <t xml:space="preserve">Опыт работы приветствуется. Ответственное отношение к выполняемой работе.Образование: Среднее
</t>
  </si>
  <si>
    <t>Плотник</t>
  </si>
  <si>
    <t>Среднее-профессиональное образование. Опыт работы от 1 года.</t>
  </si>
  <si>
    <t>Опыт работы приветствуется</t>
  </si>
  <si>
    <t>Опыт работы приветствуется, ответственность, желание работать.            Образование: Среднее</t>
  </si>
  <si>
    <t>40000-76600</t>
  </si>
  <si>
    <t>Знание основ электротехники и электроники;
умение читать и анализировать принципиальные и монтажные схемы электрооборудования;
III квалификационная группа по электробезопасности до 1000 В.
Образование: Среднее профессиональное</t>
  </si>
  <si>
    <t>по состоянию на 01.08.2025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</si>
</sst>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3" fillId="0" borderId="0"/>
    <xf numFmtId="0" fontId="13" fillId="0" borderId="0"/>
  </cellStyleXfs>
  <cellXfs count="50">
    <xf numFmtId="0" fontId="0" fillId="0" borderId="0" xfId="0"/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wrapText="1"/>
    </xf>
    <xf numFmtId="0" fontId="1" fillId="0" borderId="0" xfId="0" applyFont="1"/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2" xfId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1" xfId="0" applyFont="1" applyBorder="1"/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3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0" fillId="3" borderId="0" xfId="0" applyFill="1"/>
    <xf numFmtId="0" fontId="3" fillId="3" borderId="1" xfId="0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wrapText="1"/>
    </xf>
    <xf numFmtId="0" fontId="14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wrapText="1"/>
    </xf>
    <xf numFmtId="3" fontId="1" fillId="3" borderId="4" xfId="0" applyNumberFormat="1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</cellXfs>
  <cellStyles count="4">
    <cellStyle name="Normal" xfId="1" xr:uid="{00000000-0005-0000-0000-000000000000}"/>
    <cellStyle name="Обычный" xfId="0" builtinId="0"/>
    <cellStyle name="Обычный 2 2" xfId="3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.ca.fss.ru\share\&#1044;&#1077;&#1087;&#1072;&#1088;&#1090;&#1072;&#1084;&#1077;&#1085;&#1090;%20&#1080;&#1085;&#1092;&#1086;&#1088;&#1084;%20&#1090;&#1077;&#1093;&#1085;&#1086;&#1083;&#1086;&#1075;&#1080;&#1081;%20&#1080;%20&#1079;&#1072;&#1097;&#1080;&#1090;&#1099;%20&#1080;&#1085;&#1092;&#1086;&#1088;&#1084;&#1072;&#1094;&#1080;&#1080;\&#1054;&#1090;&#1076;&#1077;&#1083;%20&#1072;&#1085;&#1072;&#1083;&#1080;&#1090;&#1080;&#1082;&#1080;%20&#1080;%20&#1084;&#1077;&#1090;&#1086;&#1076;&#1086;&#1083;&#1086;&#1075;&#1080;&#1080;\Private\&#1054;&#1055;\&#1040;&#1083;&#1100;&#1073;&#1086;&#1084;&#1099;%20&#1092;&#1086;&#1088;&#1084;\&#1041;&#1055;\2017-2019\&#1041;&#1055;.%20&#1056;&#1077;&#1072;&#1073;&#1080;&#1083;&#1080;&#1090;&#1072;&#1094;&#1080;&#1103;.%202017-2019\&#1055;&#1060;%20&#1044;&#1086;&#1087;%20&#1088;&#1072;&#1089;&#1093;&#1086;&#1076;&#1099;_2016_v.1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-&#1060;&#1048;&#1051;&#1048;&#1040;&#1051;%20&#1048;&#1042;&#1040;&#1053;&#1054;&#1042;&#1057;&#1050;&#1048;&#1049;\1-&#1044;&#1048;&#1056;&#1045;&#1050;&#1058;&#1054;&#1056;\&#1040;.&#1042;.%20&#1060;&#1048;&#1051;&#1054;&#1053;&#1054;&#1042;&#1040;\&#1056;&#1072;&#1073;&#1086;&#1090;&#1086;&#1076;&#1072;&#1090;&#1077;&#1083;&#1103;&#1084;\&#1054;&#1055;&#1050;\&#1054;&#1090;&#1095;&#1077;&#1090;_&#1082;&#1086;&#1084;&#1080;&#1090;&#1077;&#1090;\&#1054;&#1055;&#1050;_362\&#1051;&#1103;&#1084;&#1080;&#1085;&#1072;\&#1053;&#1086;&#1074;&#1099;&#1077;%20&#1086;&#1090;&#1095;&#1077;&#1090;&#1099;%20&#1089;%2027.05.2025_&#1053;&#1086;&#1074;&#1086;&#1077;%20&#1087;&#1086;&#1089;&#1090;&#1072;&#1085;&#1086;&#1074;&#1083;&#1077;&#1085;&#1080;&#1077;\&#1054;&#1088;&#1075;-&#1094;&#1080;&#1080;%20&#1080;%20&#1087;&#1088;&#1086;&#1092;_&#1055;&#1088;&#1080;&#1082;&#1072;&#1079;%20&#1057;&#1060;&#1056;%2027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ловарь"/>
      <sheetName val="Словарь_нозология"/>
      <sheetName val="Словарь_ЦР"/>
      <sheetName val="Словарь_субъекты"/>
      <sheetName val="Рекомендации"/>
      <sheetName val="Содержание"/>
      <sheetName val="1. Обеспечение ТСР"/>
      <sheetName val="2. Обеспечение ТСР_Иное"/>
      <sheetName val="3. Доп расходы"/>
      <sheetName val="4. Санкур"/>
      <sheetName val="5. Исполнение ассигнований"/>
      <sheetName val="Справочник нозологии"/>
    </sheetNames>
    <sheetDataSet>
      <sheetData sheetId="0" refreshError="1">
        <row r="2">
          <cell r="A2" t="str">
            <v xml:space="preserve"> </v>
          </cell>
        </row>
        <row r="3">
          <cell r="A3" t="str">
            <v>ГУ-РО ФСС РФ по Республике Адыгея</v>
          </cell>
        </row>
        <row r="4">
          <cell r="A4" t="str">
            <v>ГУ-РО ФСС РФ по Республике Алтай</v>
          </cell>
        </row>
        <row r="5">
          <cell r="A5" t="str">
            <v>ГУ-Алтайское РО ФСС РФ</v>
          </cell>
        </row>
        <row r="6">
          <cell r="A6" t="str">
            <v>ГУ-Амурское РО ФСС РФ</v>
          </cell>
        </row>
        <row r="7">
          <cell r="A7" t="str">
            <v>ГУ-Архангельское РО ФСС РФ</v>
          </cell>
        </row>
        <row r="8">
          <cell r="A8" t="str">
            <v>ГУ-Астраханское РО ФСС РФ</v>
          </cell>
        </row>
        <row r="9">
          <cell r="A9" t="str">
            <v>ГУ-РО ФСС РФ по Республике Башкортостан</v>
          </cell>
        </row>
        <row r="10">
          <cell r="A10" t="str">
            <v>ГУ-Белгородское РО ФСС РФ</v>
          </cell>
        </row>
        <row r="11">
          <cell r="A11" t="str">
            <v>ГУ-Брянское РО ФСС РФ</v>
          </cell>
        </row>
        <row r="12">
          <cell r="A12" t="str">
            <v>ГУ-РО ФСС РФ по Республике Бурятия</v>
          </cell>
        </row>
        <row r="13">
          <cell r="A13" t="str">
            <v>ГУ-Владимирское РО ФСС РФ</v>
          </cell>
        </row>
        <row r="14">
          <cell r="A14" t="str">
            <v>ГУ-Волгоградское РО ФСС РФ</v>
          </cell>
        </row>
        <row r="15">
          <cell r="A15" t="str">
            <v>ГУ-Вологодское РО ФСС РФ</v>
          </cell>
        </row>
        <row r="16">
          <cell r="A16" t="str">
            <v>ГУ-Воронежское РО ФСС РФ</v>
          </cell>
        </row>
        <row r="17">
          <cell r="A17" t="str">
            <v>ГУ-РО ФСС РФ по Республике Дагестан</v>
          </cell>
        </row>
        <row r="18">
          <cell r="A18" t="str">
            <v>ГУ-РО ФСС РФ по Еврейской АО</v>
          </cell>
        </row>
        <row r="19">
          <cell r="A19" t="str">
            <v>ГУ-Забайкальское РО ФСС РФ</v>
          </cell>
        </row>
        <row r="20">
          <cell r="A20" t="str">
            <v>ГУ-Ивановское РО ФСС РФ</v>
          </cell>
        </row>
        <row r="21">
          <cell r="A21" t="str">
            <v>ГУ-РО ФСС РФ по Республике Ингушетия</v>
          </cell>
        </row>
        <row r="22">
          <cell r="A22" t="str">
            <v>ГУ-Иркутское РО ФСС РФ</v>
          </cell>
        </row>
        <row r="23">
          <cell r="A23" t="str">
            <v>ГУ-РО ФСС РФ по Кабардино-Балкарской Республике</v>
          </cell>
        </row>
        <row r="24">
          <cell r="A24" t="str">
            <v>ГУ-Калининградское РО ФСС РФ</v>
          </cell>
        </row>
        <row r="25">
          <cell r="A25" t="str">
            <v>ГУ-РО ФСС РФ по Республике Калмыкия</v>
          </cell>
        </row>
        <row r="26">
          <cell r="A26" t="str">
            <v>ГУ-Калужское РО ФСС РФ</v>
          </cell>
        </row>
        <row r="27">
          <cell r="A27" t="str">
            <v>ГУ-Камчатское РО ФСС РФ</v>
          </cell>
        </row>
        <row r="28">
          <cell r="A28" t="str">
            <v>ГУ-РО ФСС РФ по Карачаево-Черкесской Республике</v>
          </cell>
        </row>
        <row r="29">
          <cell r="A29" t="str">
            <v>ГУ-РО ФСС РФ по Республике Карелия</v>
          </cell>
        </row>
        <row r="30">
          <cell r="A30" t="str">
            <v>ГУ-Кировское РО ФСС РФ</v>
          </cell>
        </row>
        <row r="31">
          <cell r="A31" t="str">
            <v>ГУ-РО ФСС РФ по Республике Коми</v>
          </cell>
        </row>
        <row r="32">
          <cell r="A32" t="str">
            <v>ГУ-Костромское РО ФСС РФ</v>
          </cell>
        </row>
        <row r="33">
          <cell r="A33" t="str">
            <v>ГУ-Краснодарское РО ФСС РФ</v>
          </cell>
        </row>
        <row r="34">
          <cell r="A34" t="str">
            <v>ГУ-Красноярское РО ФСС РФ</v>
          </cell>
        </row>
        <row r="35">
          <cell r="A35" t="str">
            <v>ГУ-РО ФСС РФ по Республике Крым</v>
          </cell>
        </row>
        <row r="36">
          <cell r="A36" t="str">
            <v>ГУ-Кузбасское РО ФСС РФ</v>
          </cell>
        </row>
        <row r="37">
          <cell r="A37" t="str">
            <v>ГУ-Курганское РО ФСС РФ</v>
          </cell>
        </row>
        <row r="38">
          <cell r="A38" t="str">
            <v>ГУ-Курское РО ФСС РФ</v>
          </cell>
        </row>
        <row r="39">
          <cell r="A39" t="str">
            <v>ГУ-Ленинградское РО ФСС РФ</v>
          </cell>
        </row>
        <row r="40">
          <cell r="A40" t="str">
            <v>ГУ-Липецкое РО ФСС РФ</v>
          </cell>
        </row>
        <row r="41">
          <cell r="A41" t="str">
            <v>ГУ-Магаданское РО ФСС РФ</v>
          </cell>
        </row>
        <row r="42">
          <cell r="A42" t="str">
            <v>ГУ-РО ФСС РФ по Республике Марий Эл</v>
          </cell>
        </row>
        <row r="43">
          <cell r="A43" t="str">
            <v>ГУ-РО ФСС РФ по Республике Мордовия</v>
          </cell>
        </row>
        <row r="44">
          <cell r="A44" t="str">
            <v>ГУ-Московское РО ФСС РФ</v>
          </cell>
        </row>
        <row r="45">
          <cell r="A45" t="str">
            <v>ГУ-Московское областное РО ФСС РФ</v>
          </cell>
        </row>
        <row r="46">
          <cell r="A46" t="str">
            <v>ГУ-Мурманское РО ФСС РФ</v>
          </cell>
        </row>
        <row r="47">
          <cell r="A47" t="str">
            <v>ГУ-РО ФСС РФ по Ненецкому автономному округу</v>
          </cell>
        </row>
        <row r="48">
          <cell r="A48" t="str">
            <v>ГУ-Нижегородское РО ФСС РФ</v>
          </cell>
        </row>
        <row r="49">
          <cell r="A49" t="str">
            <v>ГУ-Новгородское РО ФСС РФ</v>
          </cell>
        </row>
        <row r="50">
          <cell r="A50" t="str">
            <v>ГУ-Новосибирское РО ФСС РФ</v>
          </cell>
        </row>
        <row r="51">
          <cell r="A51" t="str">
            <v>ГУ-Омское РО ФСС РФ</v>
          </cell>
        </row>
        <row r="52">
          <cell r="A52" t="str">
            <v>ГУ-Оренбургское РО ФСС РФ</v>
          </cell>
        </row>
        <row r="53">
          <cell r="A53" t="str">
            <v>ГУ-Орловское РО ФСС РФ</v>
          </cell>
        </row>
        <row r="54">
          <cell r="A54" t="str">
            <v>ГУ-Пензенское РО ФСС РФ</v>
          </cell>
        </row>
        <row r="55">
          <cell r="A55" t="str">
            <v>ГУ-Пермское РО ФСС РФ</v>
          </cell>
        </row>
        <row r="56">
          <cell r="A56" t="str">
            <v>ГУ-Приморское РО ФСС РФ</v>
          </cell>
        </row>
        <row r="57">
          <cell r="A57" t="str">
            <v>ГУ-Псковское РО ФСС РФ</v>
          </cell>
        </row>
        <row r="58">
          <cell r="A58" t="str">
            <v>ГУ-Ростовское РО ФСС РФ</v>
          </cell>
        </row>
        <row r="59">
          <cell r="A59" t="str">
            <v>ГУ-Рязанское РО ФСС РФ</v>
          </cell>
        </row>
        <row r="60">
          <cell r="A60" t="str">
            <v>ГУ-Самарское РО ФСС РФ</v>
          </cell>
        </row>
        <row r="61">
          <cell r="A61" t="str">
            <v>ГУ-Санкт-Петербургское РО ФСС РФ</v>
          </cell>
        </row>
        <row r="62">
          <cell r="A62" t="str">
            <v>ГУ-Саратовское РО ФСС РФ</v>
          </cell>
        </row>
        <row r="63">
          <cell r="A63" t="str">
            <v>ГУ-РО ФСС РФ по Республике Саха (Якутия)</v>
          </cell>
        </row>
        <row r="64">
          <cell r="A64" t="str">
            <v>ГУ-Сахалинское РО ФСС РФ</v>
          </cell>
        </row>
        <row r="65">
          <cell r="A65" t="str">
            <v>ГУ-Свердловское РО ФСС РФ</v>
          </cell>
        </row>
        <row r="66">
          <cell r="A66" t="str">
            <v>ГУ-Севастопольское РО ФСС РФ</v>
          </cell>
        </row>
        <row r="67">
          <cell r="A67" t="str">
            <v>ГУ-РО ФСС РФ по Республике Северная Осетия-Алания</v>
          </cell>
        </row>
        <row r="68">
          <cell r="A68" t="str">
            <v>ГУ-Смоленское РО ФСС РФ</v>
          </cell>
        </row>
        <row r="69">
          <cell r="A69" t="str">
            <v>ГУ-Ставропольское РО ФСС РФ</v>
          </cell>
        </row>
        <row r="70">
          <cell r="A70" t="str">
            <v>ГУ-Тамбовское РО ФСС РФ</v>
          </cell>
        </row>
        <row r="71">
          <cell r="A71" t="str">
            <v>ГУ-РО ФСС РФ по Республике Татарстан</v>
          </cell>
        </row>
        <row r="72">
          <cell r="A72" t="str">
            <v>ГУ-Тверское РО ФСС РФ</v>
          </cell>
        </row>
        <row r="73">
          <cell r="A73" t="str">
            <v>ГУ-Томское РО ФСС РФ</v>
          </cell>
        </row>
        <row r="74">
          <cell r="A74" t="str">
            <v>ГУ-Тульское РО ФСС РФ</v>
          </cell>
        </row>
        <row r="75">
          <cell r="A75" t="str">
            <v>ГУ-РО ФСС РФ по Республике Тыва</v>
          </cell>
        </row>
        <row r="76">
          <cell r="A76" t="str">
            <v>ГУ-Тюменское РО ФСС РФ</v>
          </cell>
        </row>
        <row r="77">
          <cell r="A77" t="str">
            <v>ГУ-РО ФСС РФ по Удмуртской Республике</v>
          </cell>
        </row>
        <row r="78">
          <cell r="A78" t="str">
            <v>ГУ-Ульяновское РО ФСС РФ</v>
          </cell>
        </row>
        <row r="79">
          <cell r="A79" t="str">
            <v>ГУ-Хабаровское РО ФСС РФ</v>
          </cell>
        </row>
        <row r="80">
          <cell r="A80" t="str">
            <v>ГУ-РО ФСС РФ по Республике Хакасия</v>
          </cell>
        </row>
        <row r="81">
          <cell r="A81" t="str">
            <v>ГУ-РО ФСС РФ по Ханты-Мансийскому АО-Югре</v>
          </cell>
        </row>
        <row r="82">
          <cell r="A82" t="str">
            <v>ГУ-Челябинское РО ФСС РФ</v>
          </cell>
        </row>
        <row r="83">
          <cell r="A83" t="str">
            <v>ГУ-РО ФСС РФ по Чеченской Республике</v>
          </cell>
        </row>
        <row r="84">
          <cell r="A84" t="str">
            <v>ГУ-РО ФСС РФ по Чувашской Республике-Чувашии</v>
          </cell>
        </row>
        <row r="85">
          <cell r="A85" t="str">
            <v>ГУ-РО ФСС РФ по Чукотскому автономному округу</v>
          </cell>
        </row>
        <row r="86">
          <cell r="A86" t="str">
            <v>ГУ-РО ФСС РФ по Ямало-Ненецкому АО</v>
          </cell>
        </row>
        <row r="87">
          <cell r="A87" t="str">
            <v>ГУ-Ярославское РО ФСС РФ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ловарь"/>
      <sheetName val="Рекомендации"/>
      <sheetName val="Организации 2 ОПК_специальности"/>
    </sheetNames>
    <sheetDataSet>
      <sheetData sheetId="0">
        <row r="1">
          <cell r="A1" t="str">
            <v>Краткое наименование субъекта РФ</v>
          </cell>
        </row>
        <row r="2">
          <cell r="A2" t="str">
            <v xml:space="preserve"> </v>
          </cell>
        </row>
        <row r="3">
          <cell r="A3" t="str">
            <v>Республика Адыгея</v>
          </cell>
        </row>
        <row r="4">
          <cell r="A4" t="str">
            <v>Республика Башкортостан</v>
          </cell>
        </row>
        <row r="5">
          <cell r="A5" t="str">
            <v>Республика Бурятия</v>
          </cell>
        </row>
        <row r="6">
          <cell r="A6" t="str">
            <v>Республика Алтай</v>
          </cell>
        </row>
        <row r="7">
          <cell r="A7" t="str">
            <v>Республика Дагестан</v>
          </cell>
        </row>
        <row r="8">
          <cell r="A8" t="str">
            <v>Республика Ингушетия</v>
          </cell>
        </row>
        <row r="9">
          <cell r="A9" t="str">
            <v>Кабардино-Балкарская Республика</v>
          </cell>
        </row>
        <row r="10">
          <cell r="A10" t="str">
            <v>Республика Калмыкия</v>
          </cell>
        </row>
        <row r="11">
          <cell r="A11" t="str">
            <v>Карачаево-Черкесская Республика</v>
          </cell>
        </row>
        <row r="12">
          <cell r="A12" t="str">
            <v>Республика Карелия</v>
          </cell>
        </row>
        <row r="13">
          <cell r="A13" t="str">
            <v>Республика Коми</v>
          </cell>
        </row>
        <row r="14">
          <cell r="A14" t="str">
            <v>Республика Марий Эл</v>
          </cell>
        </row>
        <row r="15">
          <cell r="A15" t="str">
            <v>Республика Мордовия</v>
          </cell>
        </row>
        <row r="16">
          <cell r="A16" t="str">
            <v>Республика Саха (Якутия)</v>
          </cell>
        </row>
        <row r="17">
          <cell r="A17" t="str">
            <v>Республика Северная Осетия-Алания</v>
          </cell>
        </row>
        <row r="18">
          <cell r="A18" t="str">
            <v>Республика Татарстан</v>
          </cell>
        </row>
        <row r="19">
          <cell r="A19" t="str">
            <v>Республика Тыва</v>
          </cell>
        </row>
        <row r="20">
          <cell r="A20" t="str">
            <v>Удмуртская Республика</v>
          </cell>
        </row>
        <row r="21">
          <cell r="A21" t="str">
            <v>Республика Хакасия</v>
          </cell>
        </row>
        <row r="22">
          <cell r="A22" t="str">
            <v>Чеченская Республика</v>
          </cell>
        </row>
        <row r="23">
          <cell r="A23" t="str">
            <v>Чувашская Республика</v>
          </cell>
        </row>
        <row r="24">
          <cell r="A24" t="str">
            <v>Алтайский край</v>
          </cell>
        </row>
        <row r="25">
          <cell r="A25" t="str">
            <v>Краснодарский край</v>
          </cell>
        </row>
        <row r="26">
          <cell r="A26" t="str">
            <v>Красноярский край</v>
          </cell>
        </row>
        <row r="27">
          <cell r="A27" t="str">
            <v>Приморский край</v>
          </cell>
        </row>
        <row r="28">
          <cell r="A28" t="str">
            <v>Ставропольский край</v>
          </cell>
        </row>
        <row r="29">
          <cell r="A29" t="str">
            <v>Хабаровский край</v>
          </cell>
        </row>
        <row r="30">
          <cell r="A30" t="str">
            <v>Амурская область</v>
          </cell>
        </row>
        <row r="31">
          <cell r="A31" t="str">
            <v>Архангельская область</v>
          </cell>
        </row>
        <row r="32">
          <cell r="A32" t="str">
            <v>Астраханская область</v>
          </cell>
        </row>
        <row r="33">
          <cell r="A33" t="str">
            <v>Белгородская область</v>
          </cell>
        </row>
        <row r="34">
          <cell r="A34" t="str">
            <v>Брянская область</v>
          </cell>
        </row>
        <row r="35">
          <cell r="A35" t="str">
            <v>Владимирская область</v>
          </cell>
        </row>
        <row r="36">
          <cell r="A36" t="str">
            <v>Волгоградская область</v>
          </cell>
        </row>
        <row r="37">
          <cell r="A37" t="str">
            <v>Вологодская область</v>
          </cell>
        </row>
        <row r="38">
          <cell r="A38" t="str">
            <v>Воронежская область</v>
          </cell>
        </row>
        <row r="39">
          <cell r="A39" t="str">
            <v>Ивановская область</v>
          </cell>
        </row>
        <row r="40">
          <cell r="A40" t="str">
            <v>Иркутская область</v>
          </cell>
        </row>
        <row r="41">
          <cell r="A41" t="str">
            <v>Калининградская область</v>
          </cell>
        </row>
        <row r="42">
          <cell r="A42" t="str">
            <v>Калужская область</v>
          </cell>
        </row>
        <row r="43">
          <cell r="A43" t="str">
            <v>Камчатский край</v>
          </cell>
        </row>
        <row r="44">
          <cell r="A44" t="str">
            <v>Кемеровская область</v>
          </cell>
        </row>
        <row r="45">
          <cell r="A45" t="str">
            <v>Кировская область</v>
          </cell>
        </row>
        <row r="46">
          <cell r="A46" t="str">
            <v>Костромская область</v>
          </cell>
        </row>
        <row r="47">
          <cell r="A47" t="str">
            <v>Курганская область</v>
          </cell>
        </row>
        <row r="48">
          <cell r="A48" t="str">
            <v>Курская область</v>
          </cell>
        </row>
        <row r="49">
          <cell r="A49" t="str">
            <v>Ленинградская область</v>
          </cell>
        </row>
        <row r="50">
          <cell r="A50" t="str">
            <v>Липецкая область</v>
          </cell>
        </row>
        <row r="51">
          <cell r="A51" t="str">
            <v>Магаданская область</v>
          </cell>
        </row>
        <row r="52">
          <cell r="A52" t="str">
            <v>Московская область</v>
          </cell>
        </row>
        <row r="53">
          <cell r="A53" t="str">
            <v>Мурманская область</v>
          </cell>
        </row>
        <row r="54">
          <cell r="A54" t="str">
            <v>Нижегородская область</v>
          </cell>
        </row>
        <row r="55">
          <cell r="A55" t="str">
            <v>Новгородская область</v>
          </cell>
        </row>
        <row r="56">
          <cell r="A56" t="str">
            <v>Новосибирская область</v>
          </cell>
        </row>
        <row r="57">
          <cell r="A57" t="str">
            <v>Омская область</v>
          </cell>
        </row>
        <row r="58">
          <cell r="A58" t="str">
            <v>Оренбургская область</v>
          </cell>
        </row>
        <row r="59">
          <cell r="A59" t="str">
            <v>Орловская область</v>
          </cell>
        </row>
        <row r="60">
          <cell r="A60" t="str">
            <v>Пензенская область</v>
          </cell>
        </row>
        <row r="61">
          <cell r="A61" t="str">
            <v>Пермский край</v>
          </cell>
        </row>
        <row r="62">
          <cell r="A62" t="str">
            <v>Псковская область</v>
          </cell>
        </row>
        <row r="63">
          <cell r="A63" t="str">
            <v>Ростовская область</v>
          </cell>
        </row>
        <row r="64">
          <cell r="A64" t="str">
            <v>Рязанская область</v>
          </cell>
        </row>
        <row r="65">
          <cell r="A65" t="str">
            <v>Самарская область</v>
          </cell>
        </row>
        <row r="66">
          <cell r="A66" t="str">
            <v>Саратовская область</v>
          </cell>
        </row>
        <row r="67">
          <cell r="A67" t="str">
            <v>Сахалинская область</v>
          </cell>
        </row>
        <row r="68">
          <cell r="A68" t="str">
            <v>Свердловская область</v>
          </cell>
        </row>
        <row r="69">
          <cell r="A69" t="str">
            <v>Смоленская область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Ульяновская область</v>
          </cell>
        </row>
        <row r="76">
          <cell r="A76" t="str">
            <v>Челябинская область</v>
          </cell>
        </row>
        <row r="77">
          <cell r="A77" t="str">
            <v>Забайкальский край</v>
          </cell>
        </row>
        <row r="78">
          <cell r="A78" t="str">
            <v>Ярославская область</v>
          </cell>
        </row>
        <row r="79">
          <cell r="A79" t="str">
            <v>г. Москва</v>
          </cell>
        </row>
        <row r="80">
          <cell r="A80" t="str">
            <v>г. Санкт-Петербург</v>
          </cell>
        </row>
        <row r="81">
          <cell r="A81" t="str">
            <v>Еврейская автономная область</v>
          </cell>
        </row>
        <row r="82">
          <cell r="A82" t="str">
            <v>Ненецкий автономный округ</v>
          </cell>
        </row>
        <row r="83">
          <cell r="A83" t="str">
            <v>Ханты-Мансийский автономный округ</v>
          </cell>
        </row>
        <row r="84">
          <cell r="A84" t="str">
            <v>Чукотский автономный округ</v>
          </cell>
        </row>
        <row r="85">
          <cell r="A85" t="str">
            <v>Ямало-Ненецкий автономный округ</v>
          </cell>
        </row>
        <row r="86">
          <cell r="A86" t="str">
            <v>Республика Крым</v>
          </cell>
        </row>
        <row r="87">
          <cell r="A87" t="str">
            <v>Севастополь</v>
          </cell>
        </row>
        <row r="88">
          <cell r="A88" t="str">
            <v>Донецкая народная республика</v>
          </cell>
        </row>
        <row r="89">
          <cell r="A89" t="str">
            <v>Луганская народная республика</v>
          </cell>
        </row>
        <row r="90">
          <cell r="A90" t="str">
            <v>Херсонская область</v>
          </cell>
        </row>
        <row r="91">
          <cell r="A91" t="str">
            <v>Запорожская область</v>
          </cell>
        </row>
      </sheetData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02"/>
  <sheetViews>
    <sheetView tabSelected="1" view="pageBreakPreview" topLeftCell="A90" zoomScale="90" zoomScaleNormal="90" zoomScaleSheetLayoutView="90" workbookViewId="0">
      <selection activeCell="E98" sqref="E98"/>
    </sheetView>
  </sheetViews>
  <sheetFormatPr defaultRowHeight="15" x14ac:dyDescent="0.25"/>
  <cols>
    <col min="1" max="1" width="10" customWidth="1"/>
    <col min="2" max="2" width="38.28515625" customWidth="1"/>
    <col min="3" max="3" width="29.42578125" style="17" customWidth="1"/>
    <col min="4" max="4" width="47.140625" customWidth="1"/>
    <col min="5" max="5" width="54.28515625" customWidth="1"/>
    <col min="6" max="6" width="21.5703125" style="14" customWidth="1"/>
    <col min="7" max="7" width="15.85546875" customWidth="1"/>
    <col min="8" max="8" width="9.140625" style="21"/>
    <col min="10" max="10" width="41.85546875" customWidth="1"/>
    <col min="11" max="11" width="33.42578125" customWidth="1"/>
  </cols>
  <sheetData>
    <row r="1" spans="1:19" ht="42.75" customHeight="1" x14ac:dyDescent="0.25">
      <c r="A1" s="49" t="s">
        <v>18</v>
      </c>
      <c r="B1" s="49"/>
      <c r="C1" s="49"/>
      <c r="D1" s="49"/>
      <c r="E1" s="49"/>
      <c r="F1" s="49"/>
      <c r="G1" s="49"/>
      <c r="H1"/>
      <c r="I1" s="1"/>
      <c r="J1" s="2"/>
      <c r="K1" s="2"/>
      <c r="L1" s="2"/>
      <c r="M1" s="2"/>
      <c r="N1" s="2"/>
      <c r="O1" s="2"/>
      <c r="P1" s="1"/>
      <c r="Q1" s="1"/>
      <c r="R1" s="1"/>
      <c r="S1" s="1"/>
    </row>
    <row r="2" spans="1:19" ht="36" customHeight="1" x14ac:dyDescent="0.25">
      <c r="A2" s="49" t="s">
        <v>256</v>
      </c>
      <c r="B2" s="49"/>
      <c r="C2" s="49"/>
      <c r="D2" s="49"/>
      <c r="E2" s="49"/>
      <c r="F2" s="49"/>
      <c r="G2" s="49"/>
      <c r="H2"/>
      <c r="I2" s="1"/>
      <c r="J2" s="2"/>
      <c r="K2" s="2"/>
      <c r="L2" s="2"/>
      <c r="M2" s="2"/>
      <c r="N2" s="2"/>
      <c r="O2" s="2"/>
      <c r="P2" s="1"/>
      <c r="Q2" s="1"/>
      <c r="R2" s="1"/>
      <c r="S2" s="1"/>
    </row>
    <row r="3" spans="1:19" ht="141" customHeight="1" x14ac:dyDescent="0.25">
      <c r="A3" s="4" t="s">
        <v>0</v>
      </c>
      <c r="B3" s="4" t="s">
        <v>1</v>
      </c>
      <c r="C3" s="4" t="s">
        <v>2</v>
      </c>
      <c r="D3" s="5" t="s">
        <v>173</v>
      </c>
      <c r="E3" s="7" t="s">
        <v>174</v>
      </c>
      <c r="F3" s="4" t="s">
        <v>21</v>
      </c>
      <c r="G3" s="4" t="s">
        <v>175</v>
      </c>
      <c r="H3"/>
    </row>
    <row r="4" spans="1:19" ht="15" customHeight="1" x14ac:dyDescent="0.25">
      <c r="A4" s="6">
        <v>1</v>
      </c>
      <c r="B4" s="6">
        <v>2</v>
      </c>
      <c r="C4" s="15">
        <v>3</v>
      </c>
      <c r="D4" s="6">
        <v>7</v>
      </c>
      <c r="E4" s="6">
        <v>10</v>
      </c>
      <c r="F4" s="6">
        <v>11</v>
      </c>
      <c r="G4" s="6">
        <v>12</v>
      </c>
      <c r="H4"/>
    </row>
    <row r="5" spans="1:19" s="3" customFormat="1" ht="15.75" x14ac:dyDescent="0.25">
      <c r="A5" s="18" t="s">
        <v>35</v>
      </c>
      <c r="B5" s="4">
        <f>SUM(H6:H122)</f>
        <v>0</v>
      </c>
      <c r="C5" s="19" t="s">
        <v>36</v>
      </c>
      <c r="D5" s="19" t="s">
        <v>36</v>
      </c>
      <c r="E5" s="19" t="s">
        <v>36</v>
      </c>
      <c r="F5" s="20" t="s">
        <v>36</v>
      </c>
      <c r="G5" s="19">
        <f>SUM(G6:G83)</f>
        <v>590</v>
      </c>
      <c r="H5"/>
    </row>
    <row r="6" spans="1:19" ht="63.75" x14ac:dyDescent="0.25">
      <c r="A6" s="10">
        <v>1</v>
      </c>
      <c r="B6" s="8" t="s">
        <v>24</v>
      </c>
      <c r="C6" s="12" t="s">
        <v>7</v>
      </c>
      <c r="D6" s="8" t="s">
        <v>67</v>
      </c>
      <c r="E6" s="9" t="s">
        <v>69</v>
      </c>
      <c r="F6" s="13" t="s">
        <v>68</v>
      </c>
      <c r="G6" s="34">
        <v>1</v>
      </c>
      <c r="H6"/>
    </row>
    <row r="7" spans="1:19" ht="38.25" x14ac:dyDescent="0.25">
      <c r="A7" s="10">
        <f>1+A6</f>
        <v>2</v>
      </c>
      <c r="B7" s="8" t="s">
        <v>24</v>
      </c>
      <c r="C7" s="12" t="s">
        <v>7</v>
      </c>
      <c r="D7" s="8" t="s">
        <v>61</v>
      </c>
      <c r="E7" s="9" t="s">
        <v>58</v>
      </c>
      <c r="F7" s="13" t="s">
        <v>62</v>
      </c>
      <c r="G7" s="34">
        <v>1</v>
      </c>
      <c r="H7"/>
    </row>
    <row r="8" spans="1:19" ht="143.25" customHeight="1" x14ac:dyDescent="0.25">
      <c r="A8" s="10">
        <f t="shared" ref="A8:A71" si="0">1+A7</f>
        <v>3</v>
      </c>
      <c r="B8" s="8" t="s">
        <v>24</v>
      </c>
      <c r="C8" s="12" t="s">
        <v>7</v>
      </c>
      <c r="D8" s="8" t="s">
        <v>37</v>
      </c>
      <c r="E8" s="9" t="s">
        <v>63</v>
      </c>
      <c r="F8" s="13" t="s">
        <v>64</v>
      </c>
      <c r="G8" s="34">
        <v>4</v>
      </c>
      <c r="H8"/>
    </row>
    <row r="9" spans="1:19" ht="143.25" customHeight="1" x14ac:dyDescent="0.25">
      <c r="A9" s="10">
        <f t="shared" si="0"/>
        <v>4</v>
      </c>
      <c r="B9" s="8" t="s">
        <v>24</v>
      </c>
      <c r="C9" s="12" t="s">
        <v>7</v>
      </c>
      <c r="D9" s="8" t="s">
        <v>59</v>
      </c>
      <c r="E9" s="9" t="s">
        <v>66</v>
      </c>
      <c r="F9" s="13" t="s">
        <v>65</v>
      </c>
      <c r="G9" s="34">
        <v>1</v>
      </c>
      <c r="H9"/>
    </row>
    <row r="10" spans="1:19" ht="143.25" customHeight="1" x14ac:dyDescent="0.25">
      <c r="A10" s="10">
        <f t="shared" si="0"/>
        <v>5</v>
      </c>
      <c r="B10" s="8" t="s">
        <v>24</v>
      </c>
      <c r="C10" s="12" t="s">
        <v>7</v>
      </c>
      <c r="D10" s="8" t="s">
        <v>22</v>
      </c>
      <c r="E10" s="9" t="s">
        <v>71</v>
      </c>
      <c r="F10" s="13" t="s">
        <v>70</v>
      </c>
      <c r="G10" s="34">
        <v>1</v>
      </c>
      <c r="H10"/>
    </row>
    <row r="11" spans="1:19" ht="143.25" customHeight="1" x14ac:dyDescent="0.25">
      <c r="A11" s="10">
        <f t="shared" si="0"/>
        <v>6</v>
      </c>
      <c r="B11" s="8" t="s">
        <v>24</v>
      </c>
      <c r="C11" s="12" t="s">
        <v>7</v>
      </c>
      <c r="D11" s="8" t="s">
        <v>3</v>
      </c>
      <c r="E11" s="9" t="s">
        <v>73</v>
      </c>
      <c r="F11" s="13" t="s">
        <v>72</v>
      </c>
      <c r="G11" s="34">
        <v>1</v>
      </c>
      <c r="H11"/>
    </row>
    <row r="12" spans="1:19" ht="38.25" x14ac:dyDescent="0.25">
      <c r="A12" s="10">
        <f t="shared" si="0"/>
        <v>7</v>
      </c>
      <c r="B12" s="8" t="s">
        <v>25</v>
      </c>
      <c r="C12" s="12" t="s">
        <v>8</v>
      </c>
      <c r="D12" s="8" t="s">
        <v>3</v>
      </c>
      <c r="E12" s="9" t="s">
        <v>75</v>
      </c>
      <c r="F12" s="13" t="s">
        <v>74</v>
      </c>
      <c r="G12" s="34">
        <v>2</v>
      </c>
      <c r="H12"/>
    </row>
    <row r="13" spans="1:19" ht="38.25" x14ac:dyDescent="0.25">
      <c r="A13" s="10">
        <f t="shared" si="0"/>
        <v>8</v>
      </c>
      <c r="B13" s="8" t="s">
        <v>60</v>
      </c>
      <c r="C13" s="12" t="s">
        <v>76</v>
      </c>
      <c r="D13" s="8" t="s">
        <v>77</v>
      </c>
      <c r="E13" s="9" t="s">
        <v>79</v>
      </c>
      <c r="F13" s="13" t="s">
        <v>78</v>
      </c>
      <c r="G13" s="34">
        <v>1</v>
      </c>
      <c r="H13"/>
    </row>
    <row r="14" spans="1:19" ht="38.25" x14ac:dyDescent="0.25">
      <c r="A14" s="10">
        <f t="shared" si="0"/>
        <v>9</v>
      </c>
      <c r="B14" s="8" t="s">
        <v>26</v>
      </c>
      <c r="C14" s="12" t="s">
        <v>9</v>
      </c>
      <c r="D14" s="8" t="s">
        <v>80</v>
      </c>
      <c r="E14" s="9" t="s">
        <v>81</v>
      </c>
      <c r="F14" s="29">
        <v>46000</v>
      </c>
      <c r="G14" s="34">
        <v>1</v>
      </c>
      <c r="H14"/>
    </row>
    <row r="15" spans="1:19" ht="25.5" x14ac:dyDescent="0.25">
      <c r="A15" s="10">
        <f t="shared" si="0"/>
        <v>10</v>
      </c>
      <c r="B15" s="8" t="s">
        <v>26</v>
      </c>
      <c r="C15" s="12" t="s">
        <v>9</v>
      </c>
      <c r="D15" s="8" t="s">
        <v>139</v>
      </c>
      <c r="E15" s="9" t="s">
        <v>141</v>
      </c>
      <c r="F15" s="29" t="s">
        <v>140</v>
      </c>
      <c r="G15" s="34">
        <v>1</v>
      </c>
      <c r="H15"/>
    </row>
    <row r="16" spans="1:19" ht="25.5" x14ac:dyDescent="0.25">
      <c r="A16" s="10">
        <f t="shared" si="0"/>
        <v>11</v>
      </c>
      <c r="B16" s="8" t="s">
        <v>26</v>
      </c>
      <c r="C16" s="12" t="s">
        <v>9</v>
      </c>
      <c r="D16" s="8" t="s">
        <v>143</v>
      </c>
      <c r="E16" s="9" t="s">
        <v>144</v>
      </c>
      <c r="F16" s="29" t="s">
        <v>140</v>
      </c>
      <c r="G16" s="34">
        <v>1</v>
      </c>
      <c r="H16"/>
    </row>
    <row r="17" spans="1:8" ht="63.75" x14ac:dyDescent="0.25">
      <c r="A17" s="10">
        <f t="shared" si="0"/>
        <v>12</v>
      </c>
      <c r="B17" s="8" t="s">
        <v>26</v>
      </c>
      <c r="C17" s="12" t="s">
        <v>9</v>
      </c>
      <c r="D17" s="8" t="s">
        <v>49</v>
      </c>
      <c r="E17" s="9" t="s">
        <v>148</v>
      </c>
      <c r="F17" s="29" t="s">
        <v>147</v>
      </c>
      <c r="G17" s="34">
        <v>1</v>
      </c>
      <c r="H17"/>
    </row>
    <row r="18" spans="1:8" ht="46.15" customHeight="1" x14ac:dyDescent="0.25">
      <c r="A18" s="10">
        <f t="shared" si="0"/>
        <v>13</v>
      </c>
      <c r="B18" s="8" t="s">
        <v>26</v>
      </c>
      <c r="C18" s="12" t="s">
        <v>9</v>
      </c>
      <c r="D18" s="8" t="s">
        <v>150</v>
      </c>
      <c r="E18" s="9" t="s">
        <v>154</v>
      </c>
      <c r="F18" s="29">
        <v>51500</v>
      </c>
      <c r="G18" s="34">
        <v>2</v>
      </c>
      <c r="H18"/>
    </row>
    <row r="19" spans="1:8" ht="25.5" x14ac:dyDescent="0.25">
      <c r="A19" s="10">
        <f t="shared" si="0"/>
        <v>14</v>
      </c>
      <c r="B19" s="12" t="s">
        <v>27</v>
      </c>
      <c r="C19" s="12" t="s">
        <v>19</v>
      </c>
      <c r="D19" s="8" t="s">
        <v>23</v>
      </c>
      <c r="E19" s="9" t="s">
        <v>155</v>
      </c>
      <c r="F19" s="29">
        <v>62150</v>
      </c>
      <c r="G19" s="34">
        <v>1</v>
      </c>
      <c r="H19"/>
    </row>
    <row r="20" spans="1:8" ht="51" x14ac:dyDescent="0.25">
      <c r="A20" s="10">
        <f t="shared" si="0"/>
        <v>15</v>
      </c>
      <c r="B20" s="12" t="s">
        <v>27</v>
      </c>
      <c r="C20" s="12" t="s">
        <v>19</v>
      </c>
      <c r="D20" s="8" t="s">
        <v>82</v>
      </c>
      <c r="E20" s="9" t="s">
        <v>83</v>
      </c>
      <c r="F20" s="29">
        <v>70600</v>
      </c>
      <c r="G20" s="34">
        <v>1</v>
      </c>
      <c r="H20"/>
    </row>
    <row r="21" spans="1:8" s="11" customFormat="1" ht="202.5" customHeight="1" x14ac:dyDescent="0.25">
      <c r="A21" s="10">
        <f t="shared" si="0"/>
        <v>16</v>
      </c>
      <c r="B21" s="8" t="s">
        <v>28</v>
      </c>
      <c r="C21" s="16" t="s">
        <v>10</v>
      </c>
      <c r="D21" s="8" t="s">
        <v>85</v>
      </c>
      <c r="E21" s="9" t="s">
        <v>87</v>
      </c>
      <c r="F21" s="29">
        <v>84000</v>
      </c>
      <c r="G21" s="35">
        <v>1</v>
      </c>
    </row>
    <row r="22" spans="1:8" s="11" customFormat="1" ht="202.5" customHeight="1" x14ac:dyDescent="0.25">
      <c r="A22" s="10">
        <f t="shared" si="0"/>
        <v>17</v>
      </c>
      <c r="B22" s="8" t="s">
        <v>28</v>
      </c>
      <c r="C22" s="16" t="s">
        <v>10</v>
      </c>
      <c r="D22" s="9" t="s">
        <v>142</v>
      </c>
      <c r="E22" s="9" t="s">
        <v>164</v>
      </c>
      <c r="F22" s="29">
        <v>63500</v>
      </c>
      <c r="G22" s="35">
        <v>1</v>
      </c>
    </row>
    <row r="23" spans="1:8" s="11" customFormat="1" ht="202.5" customHeight="1" x14ac:dyDescent="0.25">
      <c r="A23" s="10">
        <f t="shared" si="0"/>
        <v>18</v>
      </c>
      <c r="B23" s="8" t="s">
        <v>28</v>
      </c>
      <c r="C23" s="16" t="s">
        <v>10</v>
      </c>
      <c r="D23" s="9" t="s">
        <v>125</v>
      </c>
      <c r="E23" s="9" t="s">
        <v>165</v>
      </c>
      <c r="F23" s="29">
        <v>64700</v>
      </c>
      <c r="G23" s="35">
        <v>1</v>
      </c>
    </row>
    <row r="24" spans="1:8" s="11" customFormat="1" ht="202.5" customHeight="1" x14ac:dyDescent="0.25">
      <c r="A24" s="10">
        <f t="shared" si="0"/>
        <v>19</v>
      </c>
      <c r="B24" s="8" t="s">
        <v>28</v>
      </c>
      <c r="C24" s="16" t="s">
        <v>10</v>
      </c>
      <c r="D24" s="9" t="s">
        <v>145</v>
      </c>
      <c r="E24" s="9" t="s">
        <v>168</v>
      </c>
      <c r="F24" s="29" t="s">
        <v>146</v>
      </c>
      <c r="G24" s="35">
        <v>1</v>
      </c>
    </row>
    <row r="25" spans="1:8" s="11" customFormat="1" ht="202.5" customHeight="1" x14ac:dyDescent="0.25">
      <c r="A25" s="10">
        <f t="shared" si="0"/>
        <v>20</v>
      </c>
      <c r="B25" s="8" t="s">
        <v>28</v>
      </c>
      <c r="C25" s="16" t="s">
        <v>10</v>
      </c>
      <c r="D25" s="9" t="s">
        <v>149</v>
      </c>
      <c r="E25" s="9" t="s">
        <v>169</v>
      </c>
      <c r="F25" s="29">
        <v>51000</v>
      </c>
      <c r="G25" s="35">
        <v>1</v>
      </c>
    </row>
    <row r="26" spans="1:8" s="11" customFormat="1" ht="202.5" customHeight="1" x14ac:dyDescent="0.25">
      <c r="A26" s="10">
        <f t="shared" si="0"/>
        <v>21</v>
      </c>
      <c r="B26" s="8" t="s">
        <v>28</v>
      </c>
      <c r="C26" s="16" t="s">
        <v>10</v>
      </c>
      <c r="D26" s="9" t="s">
        <v>151</v>
      </c>
      <c r="E26" s="9" t="s">
        <v>166</v>
      </c>
      <c r="F26" s="29">
        <v>77500</v>
      </c>
      <c r="G26" s="35">
        <v>1</v>
      </c>
    </row>
    <row r="27" spans="1:8" s="11" customFormat="1" ht="202.5" customHeight="1" x14ac:dyDescent="0.25">
      <c r="A27" s="10">
        <f t="shared" si="0"/>
        <v>22</v>
      </c>
      <c r="B27" s="8" t="s">
        <v>28</v>
      </c>
      <c r="C27" s="16" t="s">
        <v>10</v>
      </c>
      <c r="D27" s="9" t="s">
        <v>152</v>
      </c>
      <c r="E27" s="9" t="s">
        <v>167</v>
      </c>
      <c r="F27" s="29" t="s">
        <v>153</v>
      </c>
      <c r="G27" s="35">
        <v>3</v>
      </c>
    </row>
    <row r="28" spans="1:8" s="11" customFormat="1" ht="69.75" customHeight="1" x14ac:dyDescent="0.25">
      <c r="A28" s="10">
        <f t="shared" si="0"/>
        <v>23</v>
      </c>
      <c r="B28" s="8" t="s">
        <v>28</v>
      </c>
      <c r="C28" s="16" t="s">
        <v>10</v>
      </c>
      <c r="D28" s="8" t="s">
        <v>3</v>
      </c>
      <c r="E28" s="9" t="s">
        <v>170</v>
      </c>
      <c r="F28" s="13" t="s">
        <v>86</v>
      </c>
      <c r="G28" s="35">
        <v>16</v>
      </c>
    </row>
    <row r="29" spans="1:8" s="11" customFormat="1" ht="159.75" customHeight="1" x14ac:dyDescent="0.25">
      <c r="A29" s="10">
        <f t="shared" si="0"/>
        <v>24</v>
      </c>
      <c r="B29" s="8" t="s">
        <v>28</v>
      </c>
      <c r="C29" s="16" t="s">
        <v>10</v>
      </c>
      <c r="D29" s="8" t="s">
        <v>6</v>
      </c>
      <c r="E29" s="9" t="s">
        <v>88</v>
      </c>
      <c r="F29" s="13" t="s">
        <v>89</v>
      </c>
      <c r="G29" s="35">
        <v>1</v>
      </c>
    </row>
    <row r="30" spans="1:8" s="11" customFormat="1" ht="164.25" customHeight="1" x14ac:dyDescent="0.25">
      <c r="A30" s="10">
        <f t="shared" si="0"/>
        <v>25</v>
      </c>
      <c r="B30" s="8" t="s">
        <v>28</v>
      </c>
      <c r="C30" s="16" t="s">
        <v>10</v>
      </c>
      <c r="D30" s="8" t="s">
        <v>90</v>
      </c>
      <c r="E30" s="9" t="s">
        <v>92</v>
      </c>
      <c r="F30" s="13" t="s">
        <v>91</v>
      </c>
      <c r="G30" s="35">
        <v>1</v>
      </c>
    </row>
    <row r="31" spans="1:8" ht="48.75" customHeight="1" x14ac:dyDescent="0.25">
      <c r="A31" s="10">
        <f t="shared" si="0"/>
        <v>26</v>
      </c>
      <c r="B31" s="12" t="s">
        <v>29</v>
      </c>
      <c r="C31" s="12" t="s">
        <v>11</v>
      </c>
      <c r="D31" s="8" t="s">
        <v>54</v>
      </c>
      <c r="E31" s="9" t="s">
        <v>93</v>
      </c>
      <c r="F31" s="29">
        <v>50000</v>
      </c>
      <c r="G31" s="34">
        <v>50</v>
      </c>
      <c r="H31"/>
    </row>
    <row r="32" spans="1:8" ht="48.75" customHeight="1" x14ac:dyDescent="0.25">
      <c r="A32" s="10">
        <f t="shared" si="0"/>
        <v>27</v>
      </c>
      <c r="B32" s="12" t="s">
        <v>29</v>
      </c>
      <c r="C32" s="12" t="s">
        <v>11</v>
      </c>
      <c r="D32" s="8" t="s">
        <v>135</v>
      </c>
      <c r="E32" s="9" t="s">
        <v>171</v>
      </c>
      <c r="F32" s="29">
        <v>50000</v>
      </c>
      <c r="G32" s="34">
        <v>100</v>
      </c>
      <c r="H32"/>
    </row>
    <row r="33" spans="1:8" s="27" customFormat="1" ht="60.75" customHeight="1" x14ac:dyDescent="0.25">
      <c r="A33" s="10">
        <f t="shared" si="0"/>
        <v>28</v>
      </c>
      <c r="B33" s="25" t="s">
        <v>136</v>
      </c>
      <c r="C33" s="28" t="s">
        <v>12</v>
      </c>
      <c r="D33" s="25" t="s">
        <v>22</v>
      </c>
      <c r="E33" s="26" t="s">
        <v>94</v>
      </c>
      <c r="F33" s="13" t="s">
        <v>95</v>
      </c>
      <c r="G33" s="34">
        <v>1</v>
      </c>
    </row>
    <row r="34" spans="1:8" ht="60.75" customHeight="1" x14ac:dyDescent="0.25">
      <c r="A34" s="10">
        <f t="shared" si="0"/>
        <v>29</v>
      </c>
      <c r="B34" s="8" t="s">
        <v>136</v>
      </c>
      <c r="C34" s="12" t="s">
        <v>12</v>
      </c>
      <c r="D34" s="8" t="s">
        <v>137</v>
      </c>
      <c r="E34" s="9" t="s">
        <v>172</v>
      </c>
      <c r="F34" s="13" t="s">
        <v>138</v>
      </c>
      <c r="G34" s="34">
        <v>5</v>
      </c>
      <c r="H34"/>
    </row>
    <row r="35" spans="1:8" ht="94.5" customHeight="1" x14ac:dyDescent="0.25">
      <c r="A35" s="10">
        <f t="shared" si="0"/>
        <v>30</v>
      </c>
      <c r="B35" s="8" t="s">
        <v>30</v>
      </c>
      <c r="C35" s="12" t="s">
        <v>13</v>
      </c>
      <c r="D35" s="8" t="s">
        <v>47</v>
      </c>
      <c r="E35" s="9" t="s">
        <v>96</v>
      </c>
      <c r="F35" s="13" t="s">
        <v>84</v>
      </c>
      <c r="G35" s="34">
        <v>2</v>
      </c>
      <c r="H35"/>
    </row>
    <row r="36" spans="1:8" ht="62.25" customHeight="1" x14ac:dyDescent="0.25">
      <c r="A36" s="10">
        <f t="shared" si="0"/>
        <v>31</v>
      </c>
      <c r="B36" s="8" t="s">
        <v>30</v>
      </c>
      <c r="C36" s="12" t="s">
        <v>13</v>
      </c>
      <c r="D36" s="8" t="s">
        <v>52</v>
      </c>
      <c r="E36" s="9" t="s">
        <v>98</v>
      </c>
      <c r="F36" s="13" t="s">
        <v>97</v>
      </c>
      <c r="G36" s="34">
        <v>11</v>
      </c>
      <c r="H36"/>
    </row>
    <row r="37" spans="1:8" ht="63.75" x14ac:dyDescent="0.25">
      <c r="A37" s="10">
        <f t="shared" si="0"/>
        <v>32</v>
      </c>
      <c r="B37" s="8" t="s">
        <v>30</v>
      </c>
      <c r="C37" s="12" t="s">
        <v>13</v>
      </c>
      <c r="D37" s="8" t="s">
        <v>50</v>
      </c>
      <c r="E37" s="9" t="s">
        <v>100</v>
      </c>
      <c r="F37" s="13" t="s">
        <v>99</v>
      </c>
      <c r="G37" s="34">
        <v>6</v>
      </c>
      <c r="H37"/>
    </row>
    <row r="38" spans="1:8" ht="51" x14ac:dyDescent="0.25">
      <c r="A38" s="10">
        <f t="shared" si="0"/>
        <v>33</v>
      </c>
      <c r="B38" s="8" t="s">
        <v>30</v>
      </c>
      <c r="C38" s="12" t="s">
        <v>13</v>
      </c>
      <c r="D38" s="8" t="s">
        <v>101</v>
      </c>
      <c r="E38" s="9" t="s">
        <v>102</v>
      </c>
      <c r="F38" s="13" t="s">
        <v>84</v>
      </c>
      <c r="G38" s="34">
        <v>1</v>
      </c>
      <c r="H38"/>
    </row>
    <row r="39" spans="1:8" ht="52.5" customHeight="1" x14ac:dyDescent="0.25">
      <c r="A39" s="10">
        <f t="shared" si="0"/>
        <v>34</v>
      </c>
      <c r="B39" s="8" t="s">
        <v>30</v>
      </c>
      <c r="C39" s="12" t="s">
        <v>13</v>
      </c>
      <c r="D39" s="8" t="s">
        <v>51</v>
      </c>
      <c r="E39" s="9" t="s">
        <v>103</v>
      </c>
      <c r="F39" s="13" t="s">
        <v>84</v>
      </c>
      <c r="G39" s="34">
        <v>1</v>
      </c>
      <c r="H39"/>
    </row>
    <row r="40" spans="1:8" ht="51" x14ac:dyDescent="0.25">
      <c r="A40" s="10">
        <f t="shared" si="0"/>
        <v>35</v>
      </c>
      <c r="B40" s="8" t="s">
        <v>30</v>
      </c>
      <c r="C40" s="12" t="s">
        <v>13</v>
      </c>
      <c r="D40" s="8" t="s">
        <v>45</v>
      </c>
      <c r="E40" s="9" t="s">
        <v>104</v>
      </c>
      <c r="F40" s="13" t="s">
        <v>105</v>
      </c>
      <c r="G40" s="34">
        <v>2</v>
      </c>
      <c r="H40"/>
    </row>
    <row r="41" spans="1:8" ht="25.5" x14ac:dyDescent="0.25">
      <c r="A41" s="10">
        <f t="shared" si="0"/>
        <v>36</v>
      </c>
      <c r="B41" s="8" t="s">
        <v>31</v>
      </c>
      <c r="C41" s="12" t="s">
        <v>14</v>
      </c>
      <c r="D41" s="8" t="s">
        <v>106</v>
      </c>
      <c r="E41" s="9" t="s">
        <v>20</v>
      </c>
      <c r="F41" s="29">
        <v>50000</v>
      </c>
      <c r="G41" s="34">
        <v>21</v>
      </c>
      <c r="H41"/>
    </row>
    <row r="42" spans="1:8" ht="25.5" x14ac:dyDescent="0.25">
      <c r="A42" s="10">
        <f t="shared" si="0"/>
        <v>37</v>
      </c>
      <c r="B42" s="8" t="s">
        <v>31</v>
      </c>
      <c r="C42" s="12" t="s">
        <v>14</v>
      </c>
      <c r="D42" s="8" t="s">
        <v>4</v>
      </c>
      <c r="E42" s="9" t="s">
        <v>107</v>
      </c>
      <c r="F42" s="29">
        <v>50000</v>
      </c>
      <c r="G42" s="34">
        <v>1</v>
      </c>
      <c r="H42"/>
    </row>
    <row r="43" spans="1:8" ht="51" x14ac:dyDescent="0.25">
      <c r="A43" s="10">
        <f t="shared" si="0"/>
        <v>38</v>
      </c>
      <c r="B43" s="8" t="s">
        <v>31</v>
      </c>
      <c r="C43" s="12" t="s">
        <v>14</v>
      </c>
      <c r="D43" s="8" t="s">
        <v>108</v>
      </c>
      <c r="E43" s="9" t="s">
        <v>109</v>
      </c>
      <c r="F43" s="29">
        <v>50000</v>
      </c>
      <c r="G43" s="34">
        <v>1</v>
      </c>
      <c r="H43"/>
    </row>
    <row r="44" spans="1:8" ht="51" x14ac:dyDescent="0.25">
      <c r="A44" s="10">
        <f t="shared" si="0"/>
        <v>39</v>
      </c>
      <c r="B44" s="8" t="s">
        <v>31</v>
      </c>
      <c r="C44" s="12" t="s">
        <v>14</v>
      </c>
      <c r="D44" s="8" t="s">
        <v>38</v>
      </c>
      <c r="E44" s="9" t="s">
        <v>110</v>
      </c>
      <c r="F44" s="13" t="s">
        <v>111</v>
      </c>
      <c r="G44" s="34">
        <v>1</v>
      </c>
      <c r="H44"/>
    </row>
    <row r="45" spans="1:8" ht="38.25" x14ac:dyDescent="0.25">
      <c r="A45" s="10">
        <f t="shared" si="0"/>
        <v>40</v>
      </c>
      <c r="B45" s="12" t="s">
        <v>32</v>
      </c>
      <c r="C45" s="12" t="s">
        <v>15</v>
      </c>
      <c r="D45" s="8" t="s">
        <v>23</v>
      </c>
      <c r="E45" s="9" t="s">
        <v>20</v>
      </c>
      <c r="F45" s="13" t="s">
        <v>112</v>
      </c>
      <c r="G45" s="34">
        <v>1</v>
      </c>
      <c r="H45"/>
    </row>
    <row r="46" spans="1:8" ht="60.75" customHeight="1" x14ac:dyDescent="0.25">
      <c r="A46" s="10">
        <f t="shared" si="0"/>
        <v>41</v>
      </c>
      <c r="B46" s="8" t="s">
        <v>33</v>
      </c>
      <c r="C46" s="12" t="s">
        <v>16</v>
      </c>
      <c r="D46" s="8" t="s">
        <v>57</v>
      </c>
      <c r="E46" s="9" t="s">
        <v>114</v>
      </c>
      <c r="F46" s="13" t="s">
        <v>113</v>
      </c>
      <c r="G46" s="34">
        <v>1</v>
      </c>
      <c r="H46"/>
    </row>
    <row r="47" spans="1:8" ht="54" customHeight="1" x14ac:dyDescent="0.25">
      <c r="A47" s="10">
        <f t="shared" si="0"/>
        <v>42</v>
      </c>
      <c r="B47" s="8" t="s">
        <v>33</v>
      </c>
      <c r="C47" s="12" t="s">
        <v>16</v>
      </c>
      <c r="D47" s="8" t="s">
        <v>115</v>
      </c>
      <c r="E47" s="9" t="s">
        <v>116</v>
      </c>
      <c r="F47" s="13" t="s">
        <v>113</v>
      </c>
      <c r="G47" s="34">
        <v>1</v>
      </c>
      <c r="H47"/>
    </row>
    <row r="48" spans="1:8" ht="38.25" x14ac:dyDescent="0.25">
      <c r="A48" s="10">
        <f t="shared" si="0"/>
        <v>43</v>
      </c>
      <c r="B48" s="8" t="s">
        <v>33</v>
      </c>
      <c r="C48" s="12" t="s">
        <v>16</v>
      </c>
      <c r="D48" s="8" t="s">
        <v>56</v>
      </c>
      <c r="E48" s="9" t="s">
        <v>116</v>
      </c>
      <c r="F48" s="13" t="s">
        <v>113</v>
      </c>
      <c r="G48" s="34">
        <v>1</v>
      </c>
      <c r="H48"/>
    </row>
    <row r="49" spans="1:8" ht="51" x14ac:dyDescent="0.25">
      <c r="A49" s="10">
        <f t="shared" si="0"/>
        <v>44</v>
      </c>
      <c r="B49" s="8" t="s">
        <v>33</v>
      </c>
      <c r="C49" s="12" t="s">
        <v>16</v>
      </c>
      <c r="D49" s="8" t="s">
        <v>53</v>
      </c>
      <c r="E49" s="9" t="s">
        <v>114</v>
      </c>
      <c r="F49" s="13" t="s">
        <v>113</v>
      </c>
      <c r="G49" s="34">
        <v>3</v>
      </c>
      <c r="H49"/>
    </row>
    <row r="50" spans="1:8" ht="63.75" x14ac:dyDescent="0.25">
      <c r="A50" s="10">
        <f t="shared" si="0"/>
        <v>45</v>
      </c>
      <c r="B50" s="8" t="s">
        <v>33</v>
      </c>
      <c r="C50" s="12" t="s">
        <v>16</v>
      </c>
      <c r="D50" s="8" t="s">
        <v>5</v>
      </c>
      <c r="E50" s="9" t="s">
        <v>157</v>
      </c>
      <c r="F50" s="13" t="s">
        <v>156</v>
      </c>
      <c r="G50" s="34">
        <v>1</v>
      </c>
      <c r="H50"/>
    </row>
    <row r="51" spans="1:8" ht="38.25" x14ac:dyDescent="0.25">
      <c r="A51" s="10">
        <f t="shared" si="0"/>
        <v>46</v>
      </c>
      <c r="B51" s="8" t="s">
        <v>34</v>
      </c>
      <c r="C51" s="12" t="s">
        <v>17</v>
      </c>
      <c r="D51" s="8" t="s">
        <v>117</v>
      </c>
      <c r="E51" s="9" t="s">
        <v>118</v>
      </c>
      <c r="F51" s="29">
        <v>60000</v>
      </c>
      <c r="G51" s="34">
        <v>1</v>
      </c>
      <c r="H51"/>
    </row>
    <row r="52" spans="1:8" ht="38.25" x14ac:dyDescent="0.25">
      <c r="A52" s="10">
        <f t="shared" si="0"/>
        <v>47</v>
      </c>
      <c r="B52" s="8" t="s">
        <v>34</v>
      </c>
      <c r="C52" s="12" t="s">
        <v>17</v>
      </c>
      <c r="D52" s="8" t="s">
        <v>46</v>
      </c>
      <c r="E52" s="9" t="s">
        <v>119</v>
      </c>
      <c r="F52" s="29">
        <v>70000</v>
      </c>
      <c r="G52" s="34">
        <v>1</v>
      </c>
      <c r="H52"/>
    </row>
    <row r="53" spans="1:8" ht="38.25" x14ac:dyDescent="0.25">
      <c r="A53" s="10">
        <f t="shared" si="0"/>
        <v>48</v>
      </c>
      <c r="B53" s="8" t="s">
        <v>34</v>
      </c>
      <c r="C53" s="12" t="s">
        <v>17</v>
      </c>
      <c r="D53" s="8" t="s">
        <v>39</v>
      </c>
      <c r="E53" s="9" t="s">
        <v>120</v>
      </c>
      <c r="F53" s="29">
        <v>58000</v>
      </c>
      <c r="G53" s="34">
        <v>1</v>
      </c>
      <c r="H53"/>
    </row>
    <row r="54" spans="1:8" ht="67.5" customHeight="1" x14ac:dyDescent="0.25">
      <c r="A54" s="10">
        <f t="shared" si="0"/>
        <v>49</v>
      </c>
      <c r="B54" s="8" t="s">
        <v>122</v>
      </c>
      <c r="C54" s="12" t="s">
        <v>121</v>
      </c>
      <c r="D54" s="8" t="s">
        <v>3</v>
      </c>
      <c r="E54" s="9" t="s">
        <v>123</v>
      </c>
      <c r="F54" s="13" t="s">
        <v>124</v>
      </c>
      <c r="G54" s="34">
        <v>200</v>
      </c>
      <c r="H54"/>
    </row>
    <row r="55" spans="1:8" ht="90" customHeight="1" x14ac:dyDescent="0.25">
      <c r="A55" s="10">
        <f t="shared" si="0"/>
        <v>50</v>
      </c>
      <c r="B55" s="8" t="s">
        <v>122</v>
      </c>
      <c r="C55" s="12" t="s">
        <v>121</v>
      </c>
      <c r="D55" s="8" t="s">
        <v>125</v>
      </c>
      <c r="E55" s="9" t="s">
        <v>126</v>
      </c>
      <c r="F55" s="13" t="s">
        <v>127</v>
      </c>
      <c r="G55" s="34">
        <v>1</v>
      </c>
      <c r="H55"/>
    </row>
    <row r="56" spans="1:8" ht="48.75" customHeight="1" x14ac:dyDescent="0.25">
      <c r="A56" s="10">
        <f t="shared" si="0"/>
        <v>51</v>
      </c>
      <c r="B56" s="8" t="s">
        <v>122</v>
      </c>
      <c r="C56" s="12" t="s">
        <v>121</v>
      </c>
      <c r="D56" s="8" t="s">
        <v>128</v>
      </c>
      <c r="E56" s="9" t="s">
        <v>129</v>
      </c>
      <c r="F56" s="13" t="s">
        <v>84</v>
      </c>
      <c r="G56" s="34">
        <v>2</v>
      </c>
      <c r="H56"/>
    </row>
    <row r="57" spans="1:8" ht="64.5" x14ac:dyDescent="0.25">
      <c r="A57" s="10">
        <f t="shared" si="0"/>
        <v>52</v>
      </c>
      <c r="B57" s="22" t="s">
        <v>43</v>
      </c>
      <c r="C57" s="24" t="s">
        <v>44</v>
      </c>
      <c r="D57" s="8" t="s">
        <v>55</v>
      </c>
      <c r="E57" s="22" t="s">
        <v>130</v>
      </c>
      <c r="F57" s="30">
        <v>64000</v>
      </c>
      <c r="G57" s="34">
        <v>1</v>
      </c>
      <c r="H57"/>
    </row>
    <row r="58" spans="1:8" ht="90" x14ac:dyDescent="0.25">
      <c r="A58" s="10">
        <f t="shared" si="0"/>
        <v>53</v>
      </c>
      <c r="B58" s="22" t="s">
        <v>43</v>
      </c>
      <c r="C58" s="12" t="s">
        <v>44</v>
      </c>
      <c r="D58" s="8" t="s">
        <v>159</v>
      </c>
      <c r="E58" s="22" t="s">
        <v>158</v>
      </c>
      <c r="F58" s="30">
        <v>75000</v>
      </c>
      <c r="G58" s="34">
        <v>1</v>
      </c>
      <c r="H58"/>
    </row>
    <row r="59" spans="1:8" ht="77.25" x14ac:dyDescent="0.25">
      <c r="A59" s="10">
        <f t="shared" si="0"/>
        <v>54</v>
      </c>
      <c r="B59" s="22" t="s">
        <v>40</v>
      </c>
      <c r="C59" s="12" t="s">
        <v>41</v>
      </c>
      <c r="D59" s="8" t="s">
        <v>42</v>
      </c>
      <c r="E59" s="22" t="s">
        <v>131</v>
      </c>
      <c r="F59" s="30">
        <v>100000</v>
      </c>
      <c r="G59" s="34">
        <v>1</v>
      </c>
      <c r="H59"/>
    </row>
    <row r="60" spans="1:8" ht="64.5" x14ac:dyDescent="0.25">
      <c r="A60" s="10">
        <f t="shared" si="0"/>
        <v>55</v>
      </c>
      <c r="B60" s="31" t="s">
        <v>48</v>
      </c>
      <c r="C60" s="12" t="s">
        <v>132</v>
      </c>
      <c r="D60" s="8" t="s">
        <v>49</v>
      </c>
      <c r="E60" s="22" t="s">
        <v>134</v>
      </c>
      <c r="F60" s="23" t="s">
        <v>133</v>
      </c>
      <c r="G60" s="34">
        <v>1</v>
      </c>
      <c r="H60"/>
    </row>
    <row r="61" spans="1:8" ht="25.5" x14ac:dyDescent="0.25">
      <c r="A61" s="10">
        <f t="shared" si="0"/>
        <v>56</v>
      </c>
      <c r="B61" s="32" t="s">
        <v>161</v>
      </c>
      <c r="C61" s="12" t="s">
        <v>162</v>
      </c>
      <c r="D61" s="8" t="s">
        <v>160</v>
      </c>
      <c r="E61" s="32" t="s">
        <v>163</v>
      </c>
      <c r="F61" s="33">
        <v>45000</v>
      </c>
      <c r="G61" s="34">
        <v>2</v>
      </c>
      <c r="H61"/>
    </row>
    <row r="62" spans="1:8" ht="51" x14ac:dyDescent="0.25">
      <c r="A62" s="10">
        <f t="shared" si="0"/>
        <v>57</v>
      </c>
      <c r="B62" s="36" t="s">
        <v>176</v>
      </c>
      <c r="C62" s="12" t="s">
        <v>177</v>
      </c>
      <c r="D62" s="8" t="s">
        <v>178</v>
      </c>
      <c r="E62" s="38" t="s">
        <v>20</v>
      </c>
      <c r="F62" s="44" t="s">
        <v>179</v>
      </c>
      <c r="G62" s="34">
        <v>1</v>
      </c>
      <c r="H62"/>
    </row>
    <row r="63" spans="1:8" ht="51" x14ac:dyDescent="0.25">
      <c r="A63" s="10">
        <f t="shared" si="0"/>
        <v>58</v>
      </c>
      <c r="B63" s="36" t="s">
        <v>176</v>
      </c>
      <c r="C63" s="12" t="s">
        <v>177</v>
      </c>
      <c r="D63" s="8" t="s">
        <v>180</v>
      </c>
      <c r="E63" s="38" t="s">
        <v>20</v>
      </c>
      <c r="F63" s="45" t="s">
        <v>181</v>
      </c>
      <c r="G63" s="34">
        <v>6</v>
      </c>
      <c r="H63"/>
    </row>
    <row r="64" spans="1:8" ht="51" x14ac:dyDescent="0.25">
      <c r="A64" s="10">
        <f t="shared" si="0"/>
        <v>59</v>
      </c>
      <c r="B64" s="36" t="s">
        <v>176</v>
      </c>
      <c r="C64" s="12" t="s">
        <v>177</v>
      </c>
      <c r="D64" s="8" t="s">
        <v>49</v>
      </c>
      <c r="E64" s="38" t="s">
        <v>20</v>
      </c>
      <c r="F64" s="46" t="s">
        <v>182</v>
      </c>
      <c r="G64" s="34">
        <v>1</v>
      </c>
      <c r="H64"/>
    </row>
    <row r="65" spans="1:8" ht="51" x14ac:dyDescent="0.25">
      <c r="A65" s="10">
        <f t="shared" si="0"/>
        <v>60</v>
      </c>
      <c r="B65" s="36" t="s">
        <v>176</v>
      </c>
      <c r="C65" s="12" t="s">
        <v>177</v>
      </c>
      <c r="D65" s="8" t="s">
        <v>183</v>
      </c>
      <c r="E65" s="38" t="s">
        <v>20</v>
      </c>
      <c r="F65" s="46" t="s">
        <v>184</v>
      </c>
      <c r="G65" s="34">
        <v>3</v>
      </c>
      <c r="H65"/>
    </row>
    <row r="66" spans="1:8" ht="51" x14ac:dyDescent="0.25">
      <c r="A66" s="10">
        <f t="shared" si="0"/>
        <v>61</v>
      </c>
      <c r="B66" s="36" t="s">
        <v>176</v>
      </c>
      <c r="C66" s="12" t="s">
        <v>177</v>
      </c>
      <c r="D66" s="8" t="s">
        <v>183</v>
      </c>
      <c r="E66" s="38" t="s">
        <v>20</v>
      </c>
      <c r="F66" s="46" t="s">
        <v>185</v>
      </c>
      <c r="G66" s="34">
        <v>2</v>
      </c>
      <c r="H66"/>
    </row>
    <row r="67" spans="1:8" ht="51" x14ac:dyDescent="0.25">
      <c r="A67" s="10">
        <f t="shared" si="0"/>
        <v>62</v>
      </c>
      <c r="B67" s="36" t="s">
        <v>176</v>
      </c>
      <c r="C67" s="12" t="s">
        <v>177</v>
      </c>
      <c r="D67" s="8" t="s">
        <v>186</v>
      </c>
      <c r="E67" s="36" t="s">
        <v>20</v>
      </c>
      <c r="F67" s="47" t="s">
        <v>187</v>
      </c>
      <c r="G67" s="34">
        <v>8</v>
      </c>
      <c r="H67"/>
    </row>
    <row r="68" spans="1:8" ht="51" x14ac:dyDescent="0.25">
      <c r="A68" s="10">
        <f t="shared" si="0"/>
        <v>63</v>
      </c>
      <c r="B68" s="36" t="s">
        <v>176</v>
      </c>
      <c r="C68" s="12" t="s">
        <v>177</v>
      </c>
      <c r="D68" s="8" t="s">
        <v>186</v>
      </c>
      <c r="E68" s="36" t="s">
        <v>20</v>
      </c>
      <c r="F68" s="47" t="s">
        <v>188</v>
      </c>
      <c r="G68" s="34">
        <v>8</v>
      </c>
      <c r="H68"/>
    </row>
    <row r="69" spans="1:8" ht="51" x14ac:dyDescent="0.25">
      <c r="A69" s="10">
        <f t="shared" si="0"/>
        <v>64</v>
      </c>
      <c r="B69" s="36" t="s">
        <v>176</v>
      </c>
      <c r="C69" s="12" t="s">
        <v>177</v>
      </c>
      <c r="D69" s="8" t="s">
        <v>189</v>
      </c>
      <c r="E69" s="36" t="s">
        <v>20</v>
      </c>
      <c r="F69" s="47" t="s">
        <v>190</v>
      </c>
      <c r="G69" s="34">
        <v>8</v>
      </c>
      <c r="H69"/>
    </row>
    <row r="70" spans="1:8" ht="51" x14ac:dyDescent="0.25">
      <c r="A70" s="10">
        <f t="shared" si="0"/>
        <v>65</v>
      </c>
      <c r="B70" s="36" t="s">
        <v>176</v>
      </c>
      <c r="C70" s="12" t="s">
        <v>177</v>
      </c>
      <c r="D70" s="8" t="s">
        <v>191</v>
      </c>
      <c r="E70" s="36" t="s">
        <v>20</v>
      </c>
      <c r="F70" s="47" t="s">
        <v>192</v>
      </c>
      <c r="G70" s="34">
        <v>3</v>
      </c>
      <c r="H70"/>
    </row>
    <row r="71" spans="1:8" ht="51" x14ac:dyDescent="0.25">
      <c r="A71" s="10">
        <f t="shared" si="0"/>
        <v>66</v>
      </c>
      <c r="B71" s="36" t="s">
        <v>176</v>
      </c>
      <c r="C71" s="12" t="s">
        <v>177</v>
      </c>
      <c r="D71" s="8" t="s">
        <v>193</v>
      </c>
      <c r="E71" s="36" t="s">
        <v>20</v>
      </c>
      <c r="F71" s="47" t="s">
        <v>194</v>
      </c>
      <c r="G71" s="34">
        <v>15</v>
      </c>
      <c r="H71"/>
    </row>
    <row r="72" spans="1:8" ht="51" x14ac:dyDescent="0.25">
      <c r="A72" s="10">
        <f t="shared" ref="A72:A102" si="1">1+A71</f>
        <v>67</v>
      </c>
      <c r="B72" s="36" t="s">
        <v>176</v>
      </c>
      <c r="C72" s="12" t="s">
        <v>177</v>
      </c>
      <c r="D72" s="8" t="s">
        <v>195</v>
      </c>
      <c r="E72" s="36" t="s">
        <v>20</v>
      </c>
      <c r="F72" s="47" t="s">
        <v>196</v>
      </c>
      <c r="G72" s="34">
        <v>3</v>
      </c>
      <c r="H72"/>
    </row>
    <row r="73" spans="1:8" ht="51" x14ac:dyDescent="0.25">
      <c r="A73" s="10">
        <f t="shared" si="1"/>
        <v>68</v>
      </c>
      <c r="B73" s="36" t="s">
        <v>176</v>
      </c>
      <c r="C73" s="12" t="s">
        <v>177</v>
      </c>
      <c r="D73" s="8" t="s">
        <v>197</v>
      </c>
      <c r="E73" s="36" t="s">
        <v>20</v>
      </c>
      <c r="F73" s="47" t="s">
        <v>198</v>
      </c>
      <c r="G73" s="34">
        <v>16</v>
      </c>
      <c r="H73"/>
    </row>
    <row r="74" spans="1:8" ht="51" x14ac:dyDescent="0.25">
      <c r="A74" s="10">
        <f t="shared" si="1"/>
        <v>69</v>
      </c>
      <c r="B74" s="36" t="s">
        <v>176</v>
      </c>
      <c r="C74" s="12" t="s">
        <v>177</v>
      </c>
      <c r="D74" s="8" t="s">
        <v>199</v>
      </c>
      <c r="E74" s="36" t="s">
        <v>20</v>
      </c>
      <c r="F74" s="47" t="s">
        <v>200</v>
      </c>
      <c r="G74" s="34">
        <v>1</v>
      </c>
      <c r="H74"/>
    </row>
    <row r="75" spans="1:8" ht="51" x14ac:dyDescent="0.25">
      <c r="A75" s="10">
        <f t="shared" si="1"/>
        <v>70</v>
      </c>
      <c r="B75" s="36" t="s">
        <v>176</v>
      </c>
      <c r="C75" s="12" t="s">
        <v>177</v>
      </c>
      <c r="D75" s="8" t="s">
        <v>201</v>
      </c>
      <c r="E75" s="36" t="s">
        <v>202</v>
      </c>
      <c r="F75" s="47" t="s">
        <v>203</v>
      </c>
      <c r="G75" s="34">
        <v>3</v>
      </c>
      <c r="H75"/>
    </row>
    <row r="76" spans="1:8" ht="51" x14ac:dyDescent="0.25">
      <c r="A76" s="10">
        <f t="shared" si="1"/>
        <v>71</v>
      </c>
      <c r="B76" s="36" t="s">
        <v>176</v>
      </c>
      <c r="C76" s="12" t="s">
        <v>177</v>
      </c>
      <c r="D76" s="8" t="s">
        <v>204</v>
      </c>
      <c r="E76" s="36" t="s">
        <v>20</v>
      </c>
      <c r="F76" s="47" t="s">
        <v>205</v>
      </c>
      <c r="G76" s="34">
        <v>1</v>
      </c>
      <c r="H76"/>
    </row>
    <row r="77" spans="1:8" ht="51" x14ac:dyDescent="0.25">
      <c r="A77" s="10">
        <f t="shared" si="1"/>
        <v>72</v>
      </c>
      <c r="B77" s="36" t="s">
        <v>176</v>
      </c>
      <c r="C77" s="12" t="s">
        <v>177</v>
      </c>
      <c r="D77" s="8" t="s">
        <v>206</v>
      </c>
      <c r="E77" s="36" t="s">
        <v>20</v>
      </c>
      <c r="F77" s="47" t="s">
        <v>207</v>
      </c>
      <c r="G77" s="34">
        <v>2</v>
      </c>
      <c r="H77"/>
    </row>
    <row r="78" spans="1:8" ht="51" x14ac:dyDescent="0.25">
      <c r="A78" s="10">
        <f t="shared" si="1"/>
        <v>73</v>
      </c>
      <c r="B78" s="36" t="s">
        <v>176</v>
      </c>
      <c r="C78" s="12" t="s">
        <v>177</v>
      </c>
      <c r="D78" s="8" t="s">
        <v>208</v>
      </c>
      <c r="E78" s="36" t="s">
        <v>20</v>
      </c>
      <c r="F78" s="47" t="s">
        <v>209</v>
      </c>
      <c r="G78" s="34">
        <v>4</v>
      </c>
      <c r="H78"/>
    </row>
    <row r="79" spans="1:8" ht="51" x14ac:dyDescent="0.25">
      <c r="A79" s="10">
        <f t="shared" si="1"/>
        <v>74</v>
      </c>
      <c r="B79" s="36" t="s">
        <v>176</v>
      </c>
      <c r="C79" s="12" t="s">
        <v>177</v>
      </c>
      <c r="D79" s="8" t="s">
        <v>210</v>
      </c>
      <c r="E79" s="36" t="s">
        <v>20</v>
      </c>
      <c r="F79" s="47" t="s">
        <v>211</v>
      </c>
      <c r="G79" s="34">
        <v>1</v>
      </c>
      <c r="H79"/>
    </row>
    <row r="80" spans="1:8" ht="51" x14ac:dyDescent="0.25">
      <c r="A80" s="10">
        <f t="shared" si="1"/>
        <v>75</v>
      </c>
      <c r="B80" s="36" t="s">
        <v>176</v>
      </c>
      <c r="C80" s="12" t="s">
        <v>177</v>
      </c>
      <c r="D80" s="8" t="s">
        <v>6</v>
      </c>
      <c r="E80" s="36" t="s">
        <v>202</v>
      </c>
      <c r="F80" s="47" t="s">
        <v>212</v>
      </c>
      <c r="G80" s="34">
        <v>5</v>
      </c>
      <c r="H80"/>
    </row>
    <row r="81" spans="1:8" ht="60" x14ac:dyDescent="0.25">
      <c r="A81" s="10">
        <f t="shared" si="1"/>
        <v>76</v>
      </c>
      <c r="B81" s="37" t="s">
        <v>213</v>
      </c>
      <c r="C81" s="12" t="s">
        <v>214</v>
      </c>
      <c r="D81" s="8" t="s">
        <v>199</v>
      </c>
      <c r="E81" s="39" t="s">
        <v>215</v>
      </c>
      <c r="F81" s="47" t="s">
        <v>216</v>
      </c>
      <c r="G81" s="34">
        <v>6</v>
      </c>
      <c r="H81"/>
    </row>
    <row r="82" spans="1:8" ht="60" x14ac:dyDescent="0.25">
      <c r="A82" s="10">
        <f t="shared" si="1"/>
        <v>77</v>
      </c>
      <c r="B82" s="37" t="s">
        <v>213</v>
      </c>
      <c r="C82" s="12" t="s">
        <v>214</v>
      </c>
      <c r="D82" s="8" t="s">
        <v>23</v>
      </c>
      <c r="E82" s="36" t="s">
        <v>20</v>
      </c>
      <c r="F82" s="47" t="s">
        <v>217</v>
      </c>
      <c r="G82" s="34">
        <v>20</v>
      </c>
      <c r="H82"/>
    </row>
    <row r="83" spans="1:8" ht="60" x14ac:dyDescent="0.25">
      <c r="A83" s="10">
        <f t="shared" si="1"/>
        <v>78</v>
      </c>
      <c r="B83" s="37" t="s">
        <v>213</v>
      </c>
      <c r="C83" s="12" t="s">
        <v>214</v>
      </c>
      <c r="D83" s="8" t="s">
        <v>6</v>
      </c>
      <c r="E83" s="39" t="s">
        <v>218</v>
      </c>
      <c r="F83" s="48" t="s">
        <v>219</v>
      </c>
      <c r="G83" s="34">
        <v>3</v>
      </c>
      <c r="H83"/>
    </row>
    <row r="84" spans="1:8" ht="45" x14ac:dyDescent="0.25">
      <c r="A84" s="10">
        <f t="shared" si="1"/>
        <v>79</v>
      </c>
      <c r="B84" s="37" t="s">
        <v>220</v>
      </c>
      <c r="C84" s="12" t="s">
        <v>221</v>
      </c>
      <c r="D84" s="8" t="s">
        <v>180</v>
      </c>
      <c r="E84" s="40" t="s">
        <v>222</v>
      </c>
      <c r="F84" s="42" t="s">
        <v>223</v>
      </c>
      <c r="G84" s="34">
        <v>2</v>
      </c>
      <c r="H84"/>
    </row>
    <row r="85" spans="1:8" ht="45" x14ac:dyDescent="0.25">
      <c r="A85" s="10">
        <f t="shared" si="1"/>
        <v>80</v>
      </c>
      <c r="B85" s="37" t="s">
        <v>220</v>
      </c>
      <c r="C85" s="12" t="s">
        <v>221</v>
      </c>
      <c r="D85" s="8" t="s">
        <v>224</v>
      </c>
      <c r="E85" s="40" t="s">
        <v>225</v>
      </c>
      <c r="F85" s="42" t="s">
        <v>226</v>
      </c>
      <c r="G85" s="34">
        <v>1</v>
      </c>
      <c r="H85"/>
    </row>
    <row r="86" spans="1:8" ht="45" x14ac:dyDescent="0.25">
      <c r="A86" s="10">
        <f t="shared" si="1"/>
        <v>81</v>
      </c>
      <c r="B86" s="37" t="s">
        <v>220</v>
      </c>
      <c r="C86" s="12" t="s">
        <v>221</v>
      </c>
      <c r="D86" s="8" t="s">
        <v>227</v>
      </c>
      <c r="E86" s="40" t="s">
        <v>228</v>
      </c>
      <c r="F86" s="42" t="s">
        <v>229</v>
      </c>
      <c r="G86" s="34">
        <v>1</v>
      </c>
      <c r="H86"/>
    </row>
    <row r="87" spans="1:8" ht="45" x14ac:dyDescent="0.25">
      <c r="A87" s="10">
        <f t="shared" si="1"/>
        <v>82</v>
      </c>
      <c r="B87" s="37" t="s">
        <v>220</v>
      </c>
      <c r="C87" s="12" t="s">
        <v>221</v>
      </c>
      <c r="D87" s="8" t="s">
        <v>49</v>
      </c>
      <c r="E87" s="40" t="s">
        <v>230</v>
      </c>
      <c r="F87" s="42">
        <v>45000</v>
      </c>
      <c r="G87" s="34">
        <v>2</v>
      </c>
      <c r="H87"/>
    </row>
    <row r="88" spans="1:8" ht="45" x14ac:dyDescent="0.25">
      <c r="A88" s="10">
        <f t="shared" si="1"/>
        <v>83</v>
      </c>
      <c r="B88" s="37" t="s">
        <v>220</v>
      </c>
      <c r="C88" s="12" t="s">
        <v>221</v>
      </c>
      <c r="D88" s="8" t="s">
        <v>231</v>
      </c>
      <c r="E88" s="40" t="s">
        <v>232</v>
      </c>
      <c r="F88" s="42" t="s">
        <v>233</v>
      </c>
      <c r="G88" s="34">
        <v>2</v>
      </c>
      <c r="H88"/>
    </row>
    <row r="89" spans="1:8" ht="45" x14ac:dyDescent="0.25">
      <c r="A89" s="10">
        <f t="shared" si="1"/>
        <v>84</v>
      </c>
      <c r="B89" s="37" t="s">
        <v>220</v>
      </c>
      <c r="C89" s="12" t="s">
        <v>221</v>
      </c>
      <c r="D89" s="8" t="s">
        <v>231</v>
      </c>
      <c r="E89" s="40" t="s">
        <v>232</v>
      </c>
      <c r="F89" s="42">
        <v>44800</v>
      </c>
      <c r="G89" s="34">
        <v>2</v>
      </c>
      <c r="H89"/>
    </row>
    <row r="90" spans="1:8" ht="45" x14ac:dyDescent="0.25">
      <c r="A90" s="10">
        <f t="shared" si="1"/>
        <v>85</v>
      </c>
      <c r="B90" s="37" t="s">
        <v>220</v>
      </c>
      <c r="C90" s="12" t="s">
        <v>221</v>
      </c>
      <c r="D90" s="8" t="s">
        <v>186</v>
      </c>
      <c r="E90" s="40" t="s">
        <v>234</v>
      </c>
      <c r="F90" s="43" t="s">
        <v>235</v>
      </c>
      <c r="G90" s="34">
        <v>2</v>
      </c>
      <c r="H90"/>
    </row>
    <row r="91" spans="1:8" ht="45" x14ac:dyDescent="0.25">
      <c r="A91" s="10">
        <f t="shared" si="1"/>
        <v>86</v>
      </c>
      <c r="B91" s="37" t="s">
        <v>220</v>
      </c>
      <c r="C91" s="12" t="s">
        <v>221</v>
      </c>
      <c r="D91" s="8" t="s">
        <v>236</v>
      </c>
      <c r="E91" s="40" t="s">
        <v>237</v>
      </c>
      <c r="F91" s="43">
        <v>63300</v>
      </c>
      <c r="G91" s="34">
        <v>2</v>
      </c>
      <c r="H91"/>
    </row>
    <row r="92" spans="1:8" ht="60" x14ac:dyDescent="0.25">
      <c r="A92" s="10">
        <f t="shared" si="1"/>
        <v>87</v>
      </c>
      <c r="B92" s="37" t="s">
        <v>220</v>
      </c>
      <c r="C92" s="12" t="s">
        <v>221</v>
      </c>
      <c r="D92" s="8" t="s">
        <v>236</v>
      </c>
      <c r="E92" s="40" t="s">
        <v>238</v>
      </c>
      <c r="F92" s="43">
        <v>62000</v>
      </c>
      <c r="G92" s="34">
        <v>1</v>
      </c>
      <c r="H92"/>
    </row>
    <row r="93" spans="1:8" ht="45" x14ac:dyDescent="0.25">
      <c r="A93" s="10">
        <f t="shared" si="1"/>
        <v>88</v>
      </c>
      <c r="B93" s="37" t="s">
        <v>220</v>
      </c>
      <c r="C93" s="12" t="s">
        <v>221</v>
      </c>
      <c r="D93" s="8" t="s">
        <v>239</v>
      </c>
      <c r="E93" s="40" t="s">
        <v>240</v>
      </c>
      <c r="F93" s="43" t="s">
        <v>241</v>
      </c>
      <c r="G93" s="34">
        <v>3</v>
      </c>
      <c r="H93"/>
    </row>
    <row r="94" spans="1:8" ht="45" x14ac:dyDescent="0.25">
      <c r="A94" s="10">
        <f t="shared" si="1"/>
        <v>89</v>
      </c>
      <c r="B94" s="37" t="s">
        <v>220</v>
      </c>
      <c r="C94" s="12" t="s">
        <v>221</v>
      </c>
      <c r="D94" s="8" t="s">
        <v>242</v>
      </c>
      <c r="E94" s="40" t="s">
        <v>243</v>
      </c>
      <c r="F94" s="43" t="s">
        <v>244</v>
      </c>
      <c r="G94" s="34">
        <v>2</v>
      </c>
      <c r="H94"/>
    </row>
    <row r="95" spans="1:8" ht="45" x14ac:dyDescent="0.25">
      <c r="A95" s="10">
        <f t="shared" si="1"/>
        <v>90</v>
      </c>
      <c r="B95" s="37" t="s">
        <v>220</v>
      </c>
      <c r="C95" s="12" t="s">
        <v>221</v>
      </c>
      <c r="D95" s="8" t="s">
        <v>245</v>
      </c>
      <c r="E95" s="40" t="s">
        <v>246</v>
      </c>
      <c r="F95" s="43" t="s">
        <v>247</v>
      </c>
      <c r="G95" s="34">
        <v>1</v>
      </c>
      <c r="H95"/>
    </row>
    <row r="96" spans="1:8" ht="45" x14ac:dyDescent="0.25">
      <c r="A96" s="10">
        <f t="shared" si="1"/>
        <v>91</v>
      </c>
      <c r="B96" s="37" t="s">
        <v>220</v>
      </c>
      <c r="C96" s="12" t="s">
        <v>221</v>
      </c>
      <c r="D96" s="8" t="s">
        <v>195</v>
      </c>
      <c r="E96" s="40" t="s">
        <v>232</v>
      </c>
      <c r="F96" s="43" t="s">
        <v>248</v>
      </c>
      <c r="G96" s="34">
        <v>2</v>
      </c>
      <c r="H96"/>
    </row>
    <row r="97" spans="1:8" ht="45" x14ac:dyDescent="0.25">
      <c r="A97" s="10">
        <f t="shared" si="1"/>
        <v>92</v>
      </c>
      <c r="B97" s="37" t="s">
        <v>220</v>
      </c>
      <c r="C97" s="12" t="s">
        <v>221</v>
      </c>
      <c r="D97" s="8" t="s">
        <v>197</v>
      </c>
      <c r="E97" s="40" t="s">
        <v>249</v>
      </c>
      <c r="F97" s="43">
        <v>42500</v>
      </c>
      <c r="G97" s="34">
        <v>1</v>
      </c>
      <c r="H97"/>
    </row>
    <row r="98" spans="1:8" ht="45" x14ac:dyDescent="0.25">
      <c r="A98" s="10">
        <f t="shared" si="1"/>
        <v>93</v>
      </c>
      <c r="B98" s="37" t="s">
        <v>220</v>
      </c>
      <c r="C98" s="12" t="s">
        <v>221</v>
      </c>
      <c r="D98" s="8" t="s">
        <v>250</v>
      </c>
      <c r="E98" s="40" t="s">
        <v>251</v>
      </c>
      <c r="F98" s="43">
        <v>40000</v>
      </c>
      <c r="G98" s="34">
        <v>1</v>
      </c>
      <c r="H98"/>
    </row>
    <row r="99" spans="1:8" ht="45" x14ac:dyDescent="0.25">
      <c r="A99" s="10">
        <f t="shared" si="1"/>
        <v>94</v>
      </c>
      <c r="B99" s="37" t="s">
        <v>220</v>
      </c>
      <c r="C99" s="12" t="s">
        <v>221</v>
      </c>
      <c r="D99" s="8" t="s">
        <v>22</v>
      </c>
      <c r="E99" s="40" t="s">
        <v>252</v>
      </c>
      <c r="F99" s="43">
        <v>33500</v>
      </c>
      <c r="G99" s="34">
        <v>0</v>
      </c>
      <c r="H99"/>
    </row>
    <row r="100" spans="1:8" ht="45" x14ac:dyDescent="0.25">
      <c r="A100" s="10">
        <f t="shared" si="1"/>
        <v>95</v>
      </c>
      <c r="B100" s="37" t="s">
        <v>220</v>
      </c>
      <c r="C100" s="12" t="s">
        <v>221</v>
      </c>
      <c r="D100" s="8" t="s">
        <v>23</v>
      </c>
      <c r="E100" s="40" t="s">
        <v>252</v>
      </c>
      <c r="F100" s="43">
        <v>56000</v>
      </c>
      <c r="G100" s="34">
        <v>4</v>
      </c>
      <c r="H100"/>
    </row>
    <row r="101" spans="1:8" ht="45" x14ac:dyDescent="0.25">
      <c r="A101" s="10">
        <f t="shared" si="1"/>
        <v>96</v>
      </c>
      <c r="B101" s="37" t="s">
        <v>220</v>
      </c>
      <c r="C101" s="12" t="s">
        <v>221</v>
      </c>
      <c r="D101" s="8" t="s">
        <v>135</v>
      </c>
      <c r="E101" s="40" t="s">
        <v>253</v>
      </c>
      <c r="F101" s="43" t="s">
        <v>254</v>
      </c>
      <c r="G101" s="34">
        <v>4</v>
      </c>
      <c r="H101"/>
    </row>
    <row r="102" spans="1:8" ht="63.75" x14ac:dyDescent="0.25">
      <c r="A102" s="10">
        <f t="shared" si="1"/>
        <v>97</v>
      </c>
      <c r="B102" s="37" t="s">
        <v>220</v>
      </c>
      <c r="C102" s="12" t="s">
        <v>221</v>
      </c>
      <c r="D102" s="8" t="s">
        <v>6</v>
      </c>
      <c r="E102" s="41" t="s">
        <v>255</v>
      </c>
      <c r="F102" s="40">
        <v>44000</v>
      </c>
      <c r="G102" s="40">
        <v>1</v>
      </c>
      <c r="H102"/>
    </row>
    <row r="103" spans="1:8" x14ac:dyDescent="0.25">
      <c r="H103"/>
    </row>
    <row r="104" spans="1:8" x14ac:dyDescent="0.25">
      <c r="H104"/>
    </row>
    <row r="105" spans="1:8" x14ac:dyDescent="0.25">
      <c r="H105"/>
    </row>
    <row r="106" spans="1:8" x14ac:dyDescent="0.25">
      <c r="H106"/>
    </row>
    <row r="107" spans="1:8" x14ac:dyDescent="0.25">
      <c r="H107"/>
    </row>
    <row r="108" spans="1:8" x14ac:dyDescent="0.25">
      <c r="H108"/>
    </row>
    <row r="109" spans="1:8" x14ac:dyDescent="0.25">
      <c r="H109"/>
    </row>
    <row r="110" spans="1:8" x14ac:dyDescent="0.25">
      <c r="H110"/>
    </row>
    <row r="111" spans="1:8" x14ac:dyDescent="0.25">
      <c r="H111"/>
    </row>
    <row r="112" spans="1:8" x14ac:dyDescent="0.25">
      <c r="H112"/>
    </row>
    <row r="113" spans="8:8" x14ac:dyDescent="0.25">
      <c r="H113"/>
    </row>
    <row r="114" spans="8:8" x14ac:dyDescent="0.25">
      <c r="H114"/>
    </row>
    <row r="115" spans="8:8" x14ac:dyDescent="0.25">
      <c r="H115"/>
    </row>
    <row r="116" spans="8:8" x14ac:dyDescent="0.25">
      <c r="H116"/>
    </row>
    <row r="117" spans="8:8" x14ac:dyDescent="0.25">
      <c r="H117"/>
    </row>
    <row r="118" spans="8:8" x14ac:dyDescent="0.25">
      <c r="H118"/>
    </row>
    <row r="119" spans="8:8" x14ac:dyDescent="0.25">
      <c r="H119"/>
    </row>
    <row r="120" spans="8:8" x14ac:dyDescent="0.25">
      <c r="H120"/>
    </row>
    <row r="121" spans="8:8" x14ac:dyDescent="0.25">
      <c r="H121"/>
    </row>
    <row r="122" spans="8:8" x14ac:dyDescent="0.25">
      <c r="H122"/>
    </row>
    <row r="123" spans="8:8" x14ac:dyDescent="0.25">
      <c r="H123"/>
    </row>
    <row r="124" spans="8:8" x14ac:dyDescent="0.25">
      <c r="H124"/>
    </row>
    <row r="125" spans="8:8" x14ac:dyDescent="0.25">
      <c r="H125"/>
    </row>
    <row r="126" spans="8:8" x14ac:dyDescent="0.25">
      <c r="H126"/>
    </row>
    <row r="127" spans="8:8" x14ac:dyDescent="0.25">
      <c r="H127"/>
    </row>
    <row r="128" spans="8:8" x14ac:dyDescent="0.25">
      <c r="H128"/>
    </row>
    <row r="129" spans="8:8" x14ac:dyDescent="0.25">
      <c r="H129"/>
    </row>
    <row r="130" spans="8:8" x14ac:dyDescent="0.25">
      <c r="H130"/>
    </row>
    <row r="131" spans="8:8" x14ac:dyDescent="0.25">
      <c r="H131"/>
    </row>
    <row r="132" spans="8:8" x14ac:dyDescent="0.25">
      <c r="H132"/>
    </row>
    <row r="133" spans="8:8" x14ac:dyDescent="0.25">
      <c r="H133"/>
    </row>
    <row r="134" spans="8:8" x14ac:dyDescent="0.25">
      <c r="H134"/>
    </row>
    <row r="135" spans="8:8" x14ac:dyDescent="0.25">
      <c r="H135"/>
    </row>
    <row r="136" spans="8:8" x14ac:dyDescent="0.25">
      <c r="H136"/>
    </row>
    <row r="137" spans="8:8" x14ac:dyDescent="0.25">
      <c r="H137"/>
    </row>
    <row r="138" spans="8:8" x14ac:dyDescent="0.25">
      <c r="H138"/>
    </row>
    <row r="139" spans="8:8" x14ac:dyDescent="0.25">
      <c r="H139"/>
    </row>
    <row r="140" spans="8:8" x14ac:dyDescent="0.25">
      <c r="H140"/>
    </row>
    <row r="141" spans="8:8" x14ac:dyDescent="0.25">
      <c r="H141"/>
    </row>
    <row r="142" spans="8:8" x14ac:dyDescent="0.25">
      <c r="H142"/>
    </row>
    <row r="143" spans="8:8" x14ac:dyDescent="0.25">
      <c r="H143"/>
    </row>
    <row r="144" spans="8:8" x14ac:dyDescent="0.25">
      <c r="H144"/>
    </row>
    <row r="145" spans="8:8" x14ac:dyDescent="0.25">
      <c r="H145"/>
    </row>
    <row r="146" spans="8:8" x14ac:dyDescent="0.25">
      <c r="H146"/>
    </row>
    <row r="147" spans="8:8" x14ac:dyDescent="0.25">
      <c r="H147"/>
    </row>
    <row r="148" spans="8:8" x14ac:dyDescent="0.25">
      <c r="H148"/>
    </row>
    <row r="149" spans="8:8" x14ac:dyDescent="0.25">
      <c r="H149"/>
    </row>
    <row r="150" spans="8:8" x14ac:dyDescent="0.25">
      <c r="H150"/>
    </row>
    <row r="151" spans="8:8" x14ac:dyDescent="0.25">
      <c r="H151"/>
    </row>
    <row r="152" spans="8:8" x14ac:dyDescent="0.25">
      <c r="H152"/>
    </row>
    <row r="153" spans="8:8" x14ac:dyDescent="0.25">
      <c r="H153"/>
    </row>
    <row r="154" spans="8:8" x14ac:dyDescent="0.25">
      <c r="H154"/>
    </row>
    <row r="155" spans="8:8" x14ac:dyDescent="0.25">
      <c r="H155"/>
    </row>
    <row r="156" spans="8:8" x14ac:dyDescent="0.25">
      <c r="H156"/>
    </row>
    <row r="157" spans="8:8" x14ac:dyDescent="0.25">
      <c r="H157"/>
    </row>
    <row r="158" spans="8:8" x14ac:dyDescent="0.25">
      <c r="H158"/>
    </row>
    <row r="159" spans="8:8" x14ac:dyDescent="0.25">
      <c r="H159"/>
    </row>
    <row r="160" spans="8:8" x14ac:dyDescent="0.25">
      <c r="H160"/>
    </row>
    <row r="161" spans="8:8" x14ac:dyDescent="0.25">
      <c r="H161"/>
    </row>
    <row r="162" spans="8:8" x14ac:dyDescent="0.25">
      <c r="H162"/>
    </row>
    <row r="163" spans="8:8" x14ac:dyDescent="0.25">
      <c r="H163"/>
    </row>
    <row r="164" spans="8:8" x14ac:dyDescent="0.25">
      <c r="H164"/>
    </row>
    <row r="165" spans="8:8" x14ac:dyDescent="0.25">
      <c r="H165"/>
    </row>
    <row r="166" spans="8:8" x14ac:dyDescent="0.25">
      <c r="H166"/>
    </row>
    <row r="167" spans="8:8" x14ac:dyDescent="0.25">
      <c r="H167"/>
    </row>
    <row r="168" spans="8:8" x14ac:dyDescent="0.25">
      <c r="H168"/>
    </row>
    <row r="169" spans="8:8" x14ac:dyDescent="0.25">
      <c r="H169"/>
    </row>
    <row r="170" spans="8:8" x14ac:dyDescent="0.25">
      <c r="H170"/>
    </row>
    <row r="171" spans="8:8" x14ac:dyDescent="0.25">
      <c r="H171"/>
    </row>
    <row r="172" spans="8:8" x14ac:dyDescent="0.25">
      <c r="H172"/>
    </row>
    <row r="173" spans="8:8" x14ac:dyDescent="0.25">
      <c r="H173"/>
    </row>
    <row r="174" spans="8:8" x14ac:dyDescent="0.25">
      <c r="H174"/>
    </row>
    <row r="175" spans="8:8" x14ac:dyDescent="0.25">
      <c r="H175"/>
    </row>
    <row r="176" spans="8:8" x14ac:dyDescent="0.25">
      <c r="H176"/>
    </row>
    <row r="177" spans="8:8" x14ac:dyDescent="0.25">
      <c r="H177"/>
    </row>
    <row r="178" spans="8:8" x14ac:dyDescent="0.25">
      <c r="H178"/>
    </row>
    <row r="179" spans="8:8" x14ac:dyDescent="0.25">
      <c r="H179"/>
    </row>
    <row r="180" spans="8:8" x14ac:dyDescent="0.25">
      <c r="H180"/>
    </row>
    <row r="181" spans="8:8" x14ac:dyDescent="0.25">
      <c r="H181"/>
    </row>
    <row r="182" spans="8:8" x14ac:dyDescent="0.25">
      <c r="H182"/>
    </row>
    <row r="183" spans="8:8" x14ac:dyDescent="0.25">
      <c r="H183"/>
    </row>
    <row r="184" spans="8:8" x14ac:dyDescent="0.25">
      <c r="H184"/>
    </row>
    <row r="185" spans="8:8" x14ac:dyDescent="0.25">
      <c r="H185"/>
    </row>
    <row r="186" spans="8:8" x14ac:dyDescent="0.25">
      <c r="H186"/>
    </row>
    <row r="187" spans="8:8" x14ac:dyDescent="0.25">
      <c r="H187"/>
    </row>
    <row r="188" spans="8:8" x14ac:dyDescent="0.25">
      <c r="H188"/>
    </row>
    <row r="189" spans="8:8" x14ac:dyDescent="0.25">
      <c r="H189"/>
    </row>
    <row r="190" spans="8:8" x14ac:dyDescent="0.25">
      <c r="H190"/>
    </row>
    <row r="191" spans="8:8" x14ac:dyDescent="0.25">
      <c r="H191"/>
    </row>
    <row r="192" spans="8:8" x14ac:dyDescent="0.25">
      <c r="H192"/>
    </row>
    <row r="193" spans="8:8" x14ac:dyDescent="0.25">
      <c r="H193"/>
    </row>
    <row r="194" spans="8:8" x14ac:dyDescent="0.25">
      <c r="H194"/>
    </row>
    <row r="195" spans="8:8" x14ac:dyDescent="0.25">
      <c r="H195"/>
    </row>
    <row r="196" spans="8:8" x14ac:dyDescent="0.25">
      <c r="H196"/>
    </row>
    <row r="197" spans="8:8" x14ac:dyDescent="0.25">
      <c r="H197"/>
    </row>
    <row r="198" spans="8:8" x14ac:dyDescent="0.25">
      <c r="H198"/>
    </row>
    <row r="199" spans="8:8" x14ac:dyDescent="0.25">
      <c r="H199"/>
    </row>
    <row r="200" spans="8:8" x14ac:dyDescent="0.25">
      <c r="H200"/>
    </row>
    <row r="201" spans="8:8" x14ac:dyDescent="0.25">
      <c r="H201"/>
    </row>
    <row r="202" spans="8:8" x14ac:dyDescent="0.25">
      <c r="H202"/>
    </row>
    <row r="203" spans="8:8" x14ac:dyDescent="0.25">
      <c r="H203"/>
    </row>
    <row r="204" spans="8:8" x14ac:dyDescent="0.25">
      <c r="H204"/>
    </row>
    <row r="205" spans="8:8" x14ac:dyDescent="0.25">
      <c r="H205"/>
    </row>
    <row r="206" spans="8:8" x14ac:dyDescent="0.25">
      <c r="H206"/>
    </row>
    <row r="207" spans="8:8" x14ac:dyDescent="0.25">
      <c r="H207"/>
    </row>
    <row r="208" spans="8:8" x14ac:dyDescent="0.25">
      <c r="H208"/>
    </row>
    <row r="209" spans="8:8" x14ac:dyDescent="0.25">
      <c r="H209"/>
    </row>
    <row r="210" spans="8:8" x14ac:dyDescent="0.25">
      <c r="H210"/>
    </row>
    <row r="211" spans="8:8" x14ac:dyDescent="0.25">
      <c r="H211"/>
    </row>
    <row r="212" spans="8:8" x14ac:dyDescent="0.25">
      <c r="H212"/>
    </row>
    <row r="213" spans="8:8" x14ac:dyDescent="0.25">
      <c r="H213"/>
    </row>
    <row r="214" spans="8:8" x14ac:dyDescent="0.25">
      <c r="H214"/>
    </row>
    <row r="215" spans="8:8" x14ac:dyDescent="0.25">
      <c r="H215"/>
    </row>
    <row r="216" spans="8:8" x14ac:dyDescent="0.25">
      <c r="H216"/>
    </row>
    <row r="217" spans="8:8" x14ac:dyDescent="0.25">
      <c r="H217"/>
    </row>
    <row r="218" spans="8:8" x14ac:dyDescent="0.25">
      <c r="H218"/>
    </row>
    <row r="219" spans="8:8" x14ac:dyDescent="0.25">
      <c r="H219"/>
    </row>
    <row r="220" spans="8:8" x14ac:dyDescent="0.25">
      <c r="H220"/>
    </row>
    <row r="221" spans="8:8" x14ac:dyDescent="0.25">
      <c r="H221"/>
    </row>
    <row r="222" spans="8:8" x14ac:dyDescent="0.25">
      <c r="H222"/>
    </row>
    <row r="223" spans="8:8" x14ac:dyDescent="0.25">
      <c r="H223"/>
    </row>
    <row r="224" spans="8:8" x14ac:dyDescent="0.25">
      <c r="H224"/>
    </row>
    <row r="225" spans="8:8" x14ac:dyDescent="0.25">
      <c r="H225"/>
    </row>
    <row r="226" spans="8:8" x14ac:dyDescent="0.25">
      <c r="H226"/>
    </row>
    <row r="227" spans="8:8" x14ac:dyDescent="0.25">
      <c r="H227"/>
    </row>
    <row r="228" spans="8:8" x14ac:dyDescent="0.25">
      <c r="H228"/>
    </row>
    <row r="229" spans="8:8" x14ac:dyDescent="0.25">
      <c r="H229"/>
    </row>
    <row r="230" spans="8:8" x14ac:dyDescent="0.25">
      <c r="H230"/>
    </row>
    <row r="231" spans="8:8" x14ac:dyDescent="0.25">
      <c r="H231"/>
    </row>
    <row r="232" spans="8:8" x14ac:dyDescent="0.25">
      <c r="H232"/>
    </row>
    <row r="233" spans="8:8" x14ac:dyDescent="0.25">
      <c r="H233"/>
    </row>
    <row r="234" spans="8:8" x14ac:dyDescent="0.25">
      <c r="H234"/>
    </row>
    <row r="235" spans="8:8" x14ac:dyDescent="0.25">
      <c r="H235"/>
    </row>
    <row r="236" spans="8:8" x14ac:dyDescent="0.25">
      <c r="H236"/>
    </row>
    <row r="237" spans="8:8" x14ac:dyDescent="0.25">
      <c r="H237"/>
    </row>
    <row r="238" spans="8:8" x14ac:dyDescent="0.25">
      <c r="H238"/>
    </row>
    <row r="239" spans="8:8" x14ac:dyDescent="0.25">
      <c r="H239"/>
    </row>
    <row r="240" spans="8:8" x14ac:dyDescent="0.25">
      <c r="H240"/>
    </row>
    <row r="241" spans="8:8" x14ac:dyDescent="0.25">
      <c r="H241"/>
    </row>
    <row r="242" spans="8:8" x14ac:dyDescent="0.25">
      <c r="H242"/>
    </row>
    <row r="243" spans="8:8" x14ac:dyDescent="0.25">
      <c r="H243"/>
    </row>
    <row r="244" spans="8:8" x14ac:dyDescent="0.25">
      <c r="H244"/>
    </row>
    <row r="245" spans="8:8" x14ac:dyDescent="0.25">
      <c r="H245"/>
    </row>
    <row r="246" spans="8:8" x14ac:dyDescent="0.25">
      <c r="H246"/>
    </row>
    <row r="247" spans="8:8" x14ac:dyDescent="0.25">
      <c r="H247"/>
    </row>
    <row r="248" spans="8:8" x14ac:dyDescent="0.25">
      <c r="H248"/>
    </row>
    <row r="249" spans="8:8" x14ac:dyDescent="0.25">
      <c r="H249"/>
    </row>
    <row r="250" spans="8:8" x14ac:dyDescent="0.25">
      <c r="H250"/>
    </row>
    <row r="251" spans="8:8" x14ac:dyDescent="0.25">
      <c r="H251"/>
    </row>
    <row r="252" spans="8:8" x14ac:dyDescent="0.25">
      <c r="H252"/>
    </row>
    <row r="253" spans="8:8" x14ac:dyDescent="0.25">
      <c r="H253"/>
    </row>
    <row r="254" spans="8:8" x14ac:dyDescent="0.25">
      <c r="H254"/>
    </row>
    <row r="255" spans="8:8" x14ac:dyDescent="0.25">
      <c r="H255"/>
    </row>
    <row r="256" spans="8:8" x14ac:dyDescent="0.25">
      <c r="H256"/>
    </row>
    <row r="257" spans="8:8" x14ac:dyDescent="0.25">
      <c r="H257"/>
    </row>
    <row r="258" spans="8:8" x14ac:dyDescent="0.25">
      <c r="H258"/>
    </row>
    <row r="259" spans="8:8" x14ac:dyDescent="0.25">
      <c r="H259"/>
    </row>
    <row r="260" spans="8:8" x14ac:dyDescent="0.25">
      <c r="H260"/>
    </row>
    <row r="261" spans="8:8" x14ac:dyDescent="0.25">
      <c r="H261"/>
    </row>
    <row r="262" spans="8:8" x14ac:dyDescent="0.25">
      <c r="H262"/>
    </row>
    <row r="263" spans="8:8" x14ac:dyDescent="0.25">
      <c r="H263"/>
    </row>
    <row r="264" spans="8:8" x14ac:dyDescent="0.25">
      <c r="H264"/>
    </row>
    <row r="265" spans="8:8" x14ac:dyDescent="0.25">
      <c r="H265"/>
    </row>
    <row r="266" spans="8:8" x14ac:dyDescent="0.25">
      <c r="H266"/>
    </row>
    <row r="267" spans="8:8" x14ac:dyDescent="0.25">
      <c r="H267"/>
    </row>
    <row r="268" spans="8:8" x14ac:dyDescent="0.25">
      <c r="H268"/>
    </row>
    <row r="269" spans="8:8" x14ac:dyDescent="0.25">
      <c r="H269"/>
    </row>
    <row r="270" spans="8:8" x14ac:dyDescent="0.25">
      <c r="H270"/>
    </row>
    <row r="271" spans="8:8" x14ac:dyDescent="0.25">
      <c r="H271"/>
    </row>
    <row r="272" spans="8:8" x14ac:dyDescent="0.25">
      <c r="H272"/>
    </row>
    <row r="273" spans="8:8" x14ac:dyDescent="0.25">
      <c r="H273"/>
    </row>
    <row r="274" spans="8:8" x14ac:dyDescent="0.25">
      <c r="H274"/>
    </row>
    <row r="275" spans="8:8" x14ac:dyDescent="0.25">
      <c r="H275"/>
    </row>
    <row r="276" spans="8:8" x14ac:dyDescent="0.25">
      <c r="H276"/>
    </row>
    <row r="277" spans="8:8" x14ac:dyDescent="0.25">
      <c r="H277"/>
    </row>
    <row r="278" spans="8:8" x14ac:dyDescent="0.25">
      <c r="H278"/>
    </row>
    <row r="279" spans="8:8" x14ac:dyDescent="0.25">
      <c r="H279"/>
    </row>
    <row r="280" spans="8:8" x14ac:dyDescent="0.25">
      <c r="H280"/>
    </row>
    <row r="281" spans="8:8" x14ac:dyDescent="0.25">
      <c r="H281"/>
    </row>
    <row r="282" spans="8:8" x14ac:dyDescent="0.25">
      <c r="H282"/>
    </row>
    <row r="283" spans="8:8" x14ac:dyDescent="0.25">
      <c r="H283"/>
    </row>
    <row r="284" spans="8:8" x14ac:dyDescent="0.25">
      <c r="H284"/>
    </row>
    <row r="285" spans="8:8" x14ac:dyDescent="0.25">
      <c r="H285"/>
    </row>
    <row r="286" spans="8:8" x14ac:dyDescent="0.25">
      <c r="H286"/>
    </row>
    <row r="287" spans="8:8" x14ac:dyDescent="0.25">
      <c r="H287"/>
    </row>
    <row r="288" spans="8:8" x14ac:dyDescent="0.25">
      <c r="H288"/>
    </row>
    <row r="289" spans="8:8" x14ac:dyDescent="0.25">
      <c r="H289"/>
    </row>
    <row r="290" spans="8:8" x14ac:dyDescent="0.25">
      <c r="H290"/>
    </row>
    <row r="291" spans="8:8" x14ac:dyDescent="0.25">
      <c r="H291"/>
    </row>
    <row r="292" spans="8:8" x14ac:dyDescent="0.25">
      <c r="H292"/>
    </row>
    <row r="293" spans="8:8" x14ac:dyDescent="0.25">
      <c r="H293"/>
    </row>
    <row r="294" spans="8:8" x14ac:dyDescent="0.25">
      <c r="H294"/>
    </row>
    <row r="295" spans="8:8" x14ac:dyDescent="0.25">
      <c r="H295"/>
    </row>
    <row r="296" spans="8:8" x14ac:dyDescent="0.25">
      <c r="H296"/>
    </row>
    <row r="297" spans="8:8" x14ac:dyDescent="0.25">
      <c r="H297"/>
    </row>
    <row r="298" spans="8:8" x14ac:dyDescent="0.25">
      <c r="H298"/>
    </row>
    <row r="299" spans="8:8" x14ac:dyDescent="0.25">
      <c r="H299"/>
    </row>
    <row r="300" spans="8:8" x14ac:dyDescent="0.25">
      <c r="H300"/>
    </row>
    <row r="301" spans="8:8" x14ac:dyDescent="0.25">
      <c r="H301"/>
    </row>
    <row r="302" spans="8:8" x14ac:dyDescent="0.25">
      <c r="H302"/>
    </row>
  </sheetData>
  <autoFilter ref="A5:S61" xr:uid="{00000000-0009-0000-0000-000000000000}"/>
  <customSheetViews>
    <customSheetView guid="{7E6A406B-A6F6-4B71-9C54-8ADA57A9DED5}" scale="90" showPageBreaks="1" printArea="1" showAutoFilter="1" topLeftCell="B27">
      <selection activeCell="B32" sqref="B27:C32"/>
      <pageMargins left="0.39370078740157483" right="0.39370078740157483" top="0.74803149606299213" bottom="0.74803149606299213" header="0.31496062992125984" footer="0.31496062992125984"/>
      <pageSetup paperSize="9" scale="110" fitToWidth="0" orientation="landscape" r:id="rId1"/>
      <autoFilter ref="A6:X63" xr:uid="{90F2FFBB-898D-49D1-87A9-D341B170CCAD}"/>
    </customSheetView>
    <customSheetView guid="{A02B507A-9B76-46FB-97C6-AABA12F86C1C}" scale="90" printArea="1" showAutoFilter="1" topLeftCell="G13">
      <selection activeCell="J19" sqref="J19"/>
      <pageMargins left="0.39370078740157483" right="0.39370078740157483" top="0.74803149606299213" bottom="0.74803149606299213" header="0.31496062992125984" footer="0.31496062992125984"/>
      <pageSetup paperSize="9" scale="110" fitToWidth="0" orientation="landscape" r:id="rId2"/>
      <autoFilter ref="A6:X63" xr:uid="{9A151D82-9B6B-4171-9563-0C022E9739B7}"/>
    </customSheetView>
    <customSheetView guid="{362A0FB3-D01F-42CD-859F-70963070E602}" scale="90" showPageBreaks="1" printArea="1" showAutoFilter="1">
      <selection activeCell="J73" sqref="J73"/>
      <pageMargins left="0.39370078740157483" right="0.39370078740157483" top="0.74803149606299213" bottom="0.74803149606299213" header="0.31496062992125984" footer="0.31496062992125984"/>
      <pageSetup paperSize="9" scale="110" fitToWidth="0" orientation="landscape" r:id="rId3"/>
      <autoFilter ref="A6:X66" xr:uid="{F5986366-3338-439E-A62D-8076FE8A5B3E}"/>
    </customSheetView>
  </customSheetViews>
  <mergeCells count="2">
    <mergeCell ref="A1:G1"/>
    <mergeCell ref="A2:G2"/>
  </mergeCells>
  <pageMargins left="0.39370078740157483" right="0.39370078740157483" top="0.74803149606299213" bottom="0.74803149606299213" header="0.31496062992125984" footer="0.31496062992125984"/>
  <pageSetup paperSize="9" scale="64" fitToHeight="0" orientation="landscape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 (2)</vt:lpstr>
      <vt:lpstr>'Лист3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Игнатова Анна Николаевна</dc:creator>
  <cp:lastModifiedBy>Андрей Коржавин</cp:lastModifiedBy>
  <cp:lastPrinted>2025-07-31T14:00:41Z</cp:lastPrinted>
  <dcterms:created xsi:type="dcterms:W3CDTF">2017-07-07T13:13:05Z</dcterms:created>
  <dcterms:modified xsi:type="dcterms:W3CDTF">2025-08-05T12:32:43Z</dcterms:modified>
</cp:coreProperties>
</file>